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gata\Downloads\Budget planner-fiverr\"/>
    </mc:Choice>
  </mc:AlternateContent>
  <xr:revisionPtr revIDLastSave="0" documentId="8_{2FBFAE62-A7AA-4661-8F72-D34EDE985C71}" xr6:coauthVersionLast="47" xr6:coauthVersionMax="47" xr10:uidLastSave="{00000000-0000-0000-0000-000000000000}"/>
  <bookViews>
    <workbookView xWindow="-120" yWindow="-120" windowWidth="29040" windowHeight="15840" firstSheet="1" activeTab="13" xr2:uid="{00000000-000D-0000-FFFF-FFFF00000000}"/>
  </bookViews>
  <sheets>
    <sheet name="Main Dashboard" sheetId="1" r:id="rId1"/>
    <sheet name="Transaction Tracker" sheetId="27" r:id="rId2"/>
    <sheet name="Jan" sheetId="3" r:id="rId3"/>
    <sheet name="Feb" sheetId="15" r:id="rId4"/>
    <sheet name="Mar" sheetId="16" r:id="rId5"/>
    <sheet name="Apr" sheetId="17" r:id="rId6"/>
    <sheet name="May" sheetId="18" r:id="rId7"/>
    <sheet name="Jun" sheetId="19" r:id="rId8"/>
    <sheet name="Jul" sheetId="20" r:id="rId9"/>
    <sheet name="Aug" sheetId="21" r:id="rId10"/>
    <sheet name="Sep" sheetId="22" r:id="rId11"/>
    <sheet name="Oct" sheetId="23" r:id="rId12"/>
    <sheet name="Nov" sheetId="24" r:id="rId13"/>
    <sheet name="Dec" sheetId="2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1" l="1"/>
  <c r="W42" i="1"/>
  <c r="W41" i="1"/>
  <c r="W40" i="1"/>
  <c r="W39" i="1"/>
  <c r="W38" i="1"/>
  <c r="W37" i="1"/>
  <c r="W36" i="1"/>
  <c r="W35" i="1"/>
  <c r="W34" i="1"/>
  <c r="W33" i="1"/>
  <c r="W32" i="1"/>
  <c r="V43" i="1"/>
  <c r="V42" i="1"/>
  <c r="V41" i="1"/>
  <c r="V40" i="1"/>
  <c r="V39" i="1"/>
  <c r="V38" i="1"/>
  <c r="V37" i="1"/>
  <c r="V36" i="1"/>
  <c r="V35" i="1"/>
  <c r="V34" i="1"/>
  <c r="V33" i="1"/>
  <c r="R43" i="1"/>
  <c r="R42" i="1"/>
  <c r="R41" i="1"/>
  <c r="R40" i="1"/>
  <c r="R39" i="1"/>
  <c r="R38" i="1"/>
  <c r="R37" i="1"/>
  <c r="R36" i="1"/>
  <c r="R35" i="1"/>
  <c r="R34" i="1"/>
  <c r="R33" i="1"/>
  <c r="R32" i="1"/>
  <c r="Q43" i="1"/>
  <c r="Q42" i="1"/>
  <c r="Q41" i="1"/>
  <c r="Q40" i="1"/>
  <c r="Q39" i="1"/>
  <c r="Q38" i="1"/>
  <c r="Q37" i="1"/>
  <c r="Q36" i="1"/>
  <c r="Q35" i="1"/>
  <c r="Q34" i="1"/>
  <c r="Q33" i="1"/>
  <c r="M43" i="1"/>
  <c r="M42" i="1"/>
  <c r="M41" i="1"/>
  <c r="M40" i="1"/>
  <c r="M39" i="1"/>
  <c r="M38" i="1"/>
  <c r="M37" i="1"/>
  <c r="M36" i="1"/>
  <c r="M35" i="1"/>
  <c r="M34" i="1"/>
  <c r="M33" i="1"/>
  <c r="M32" i="1"/>
  <c r="L43" i="1"/>
  <c r="L42" i="1"/>
  <c r="L41" i="1"/>
  <c r="L40" i="1"/>
  <c r="L39" i="1"/>
  <c r="L38" i="1"/>
  <c r="L37" i="1"/>
  <c r="L36" i="1"/>
  <c r="L35" i="1"/>
  <c r="L34" i="1"/>
  <c r="L33" i="1"/>
  <c r="H43" i="1"/>
  <c r="H42" i="1"/>
  <c r="H41" i="1"/>
  <c r="H40" i="1"/>
  <c r="H39" i="1"/>
  <c r="H38" i="1"/>
  <c r="H37" i="1"/>
  <c r="H36" i="1"/>
  <c r="H35" i="1"/>
  <c r="H34" i="1"/>
  <c r="H33" i="1"/>
  <c r="H32" i="1"/>
  <c r="G43" i="1"/>
  <c r="G42" i="1"/>
  <c r="G41" i="1"/>
  <c r="G40" i="1"/>
  <c r="G39" i="1"/>
  <c r="G38" i="1"/>
  <c r="G36" i="1"/>
  <c r="G37" i="1"/>
  <c r="G35" i="1"/>
  <c r="G34" i="1"/>
  <c r="G33" i="1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11" i="27"/>
  <c r="B43" i="1"/>
  <c r="B42" i="1"/>
  <c r="B41" i="1"/>
  <c r="B40" i="1"/>
  <c r="B39" i="1"/>
  <c r="B38" i="1"/>
  <c r="B37" i="1"/>
  <c r="B36" i="1"/>
  <c r="B35" i="1"/>
  <c r="B34" i="1"/>
  <c r="C43" i="1"/>
  <c r="C42" i="1"/>
  <c r="C41" i="1"/>
  <c r="C40" i="1"/>
  <c r="C39" i="1"/>
  <c r="C38" i="1"/>
  <c r="C37" i="1"/>
  <c r="C36" i="1"/>
  <c r="C35" i="1"/>
  <c r="C34" i="1"/>
  <c r="C33" i="1"/>
  <c r="C32" i="1"/>
  <c r="B33" i="1"/>
  <c r="X34" i="25"/>
  <c r="C13" i="25" s="1"/>
  <c r="W34" i="25"/>
  <c r="Y34" i="25" s="1"/>
  <c r="D13" i="25" s="1"/>
  <c r="R34" i="25"/>
  <c r="Q34" i="25"/>
  <c r="S34" i="25" s="1"/>
  <c r="D14" i="25" s="1"/>
  <c r="M34" i="25"/>
  <c r="L34" i="25"/>
  <c r="N34" i="25" s="1"/>
  <c r="D12" i="25" s="1"/>
  <c r="I34" i="25"/>
  <c r="D11" i="25" s="1"/>
  <c r="H34" i="25"/>
  <c r="G34" i="25"/>
  <c r="C34" i="25"/>
  <c r="C10" i="25" s="1"/>
  <c r="C15" i="25" s="1"/>
  <c r="B34" i="25"/>
  <c r="Y33" i="25"/>
  <c r="S33" i="25"/>
  <c r="N33" i="25"/>
  <c r="I33" i="25"/>
  <c r="D33" i="25"/>
  <c r="Y32" i="25"/>
  <c r="S32" i="25"/>
  <c r="N32" i="25"/>
  <c r="I32" i="25"/>
  <c r="D32" i="25"/>
  <c r="Y31" i="25"/>
  <c r="S31" i="25"/>
  <c r="N31" i="25"/>
  <c r="I31" i="25"/>
  <c r="D31" i="25"/>
  <c r="Y30" i="25"/>
  <c r="S30" i="25"/>
  <c r="N30" i="25"/>
  <c r="I30" i="25"/>
  <c r="D30" i="25"/>
  <c r="Y29" i="25"/>
  <c r="S29" i="25"/>
  <c r="N29" i="25"/>
  <c r="I29" i="25"/>
  <c r="D29" i="25"/>
  <c r="Y28" i="25"/>
  <c r="S28" i="25"/>
  <c r="N28" i="25"/>
  <c r="I28" i="25"/>
  <c r="D28" i="25"/>
  <c r="Y27" i="25"/>
  <c r="S27" i="25"/>
  <c r="N27" i="25"/>
  <c r="I27" i="25"/>
  <c r="D27" i="25"/>
  <c r="Y26" i="25"/>
  <c r="S26" i="25"/>
  <c r="N26" i="25"/>
  <c r="I26" i="25"/>
  <c r="D26" i="25"/>
  <c r="Y25" i="25"/>
  <c r="S25" i="25"/>
  <c r="N25" i="25"/>
  <c r="I25" i="25"/>
  <c r="D25" i="25"/>
  <c r="Y24" i="25"/>
  <c r="S24" i="25"/>
  <c r="N24" i="25"/>
  <c r="I24" i="25"/>
  <c r="D24" i="25"/>
  <c r="Y23" i="25"/>
  <c r="S23" i="25"/>
  <c r="N23" i="25"/>
  <c r="I23" i="25"/>
  <c r="D23" i="25"/>
  <c r="Y22" i="25"/>
  <c r="S22" i="25"/>
  <c r="N22" i="25"/>
  <c r="I22" i="25"/>
  <c r="D22" i="25"/>
  <c r="Y21" i="25"/>
  <c r="S21" i="25"/>
  <c r="N21" i="25"/>
  <c r="I21" i="25"/>
  <c r="D21" i="25"/>
  <c r="Y20" i="25"/>
  <c r="S20" i="25"/>
  <c r="N20" i="25"/>
  <c r="I20" i="25"/>
  <c r="D20" i="25"/>
  <c r="D34" i="25" s="1"/>
  <c r="D10" i="25" s="1"/>
  <c r="Y19" i="25"/>
  <c r="Y18" i="25"/>
  <c r="Y17" i="25"/>
  <c r="Y16" i="25"/>
  <c r="Y15" i="25"/>
  <c r="Y14" i="25"/>
  <c r="C14" i="25"/>
  <c r="B13" i="25"/>
  <c r="C12" i="25"/>
  <c r="B12" i="25"/>
  <c r="C11" i="25"/>
  <c r="K3" i="25" s="1"/>
  <c r="A35" i="25" s="1"/>
  <c r="B11" i="25"/>
  <c r="B10" i="25"/>
  <c r="P3" i="25"/>
  <c r="X34" i="24"/>
  <c r="W34" i="24"/>
  <c r="Y34" i="24" s="1"/>
  <c r="D13" i="24" s="1"/>
  <c r="R34" i="24"/>
  <c r="Q34" i="24"/>
  <c r="S34" i="24" s="1"/>
  <c r="D14" i="24" s="1"/>
  <c r="M34" i="24"/>
  <c r="L34" i="24"/>
  <c r="N34" i="24" s="1"/>
  <c r="D12" i="24" s="1"/>
  <c r="H34" i="24"/>
  <c r="G34" i="24"/>
  <c r="I34" i="24" s="1"/>
  <c r="D11" i="24" s="1"/>
  <c r="C34" i="24"/>
  <c r="B34" i="24"/>
  <c r="Y33" i="24"/>
  <c r="S33" i="24"/>
  <c r="N33" i="24"/>
  <c r="I33" i="24"/>
  <c r="D33" i="24"/>
  <c r="Y32" i="24"/>
  <c r="S32" i="24"/>
  <c r="N32" i="24"/>
  <c r="I32" i="24"/>
  <c r="D32" i="24"/>
  <c r="Y31" i="24"/>
  <c r="S31" i="24"/>
  <c r="N31" i="24"/>
  <c r="I31" i="24"/>
  <c r="D31" i="24"/>
  <c r="Y30" i="24"/>
  <c r="S30" i="24"/>
  <c r="N30" i="24"/>
  <c r="I30" i="24"/>
  <c r="D30" i="24"/>
  <c r="Y29" i="24"/>
  <c r="S29" i="24"/>
  <c r="N29" i="24"/>
  <c r="I29" i="24"/>
  <c r="D29" i="24"/>
  <c r="Y28" i="24"/>
  <c r="S28" i="24"/>
  <c r="N28" i="24"/>
  <c r="I28" i="24"/>
  <c r="D28" i="24"/>
  <c r="Y27" i="24"/>
  <c r="S27" i="24"/>
  <c r="N27" i="24"/>
  <c r="I27" i="24"/>
  <c r="D27" i="24"/>
  <c r="Y26" i="24"/>
  <c r="S26" i="24"/>
  <c r="N26" i="24"/>
  <c r="I26" i="24"/>
  <c r="D26" i="24"/>
  <c r="Y25" i="24"/>
  <c r="S25" i="24"/>
  <c r="N25" i="24"/>
  <c r="I25" i="24"/>
  <c r="D25" i="24"/>
  <c r="Y24" i="24"/>
  <c r="S24" i="24"/>
  <c r="N24" i="24"/>
  <c r="I24" i="24"/>
  <c r="D24" i="24"/>
  <c r="Y23" i="24"/>
  <c r="S23" i="24"/>
  <c r="N23" i="24"/>
  <c r="I23" i="24"/>
  <c r="D23" i="24"/>
  <c r="Y22" i="24"/>
  <c r="S22" i="24"/>
  <c r="N22" i="24"/>
  <c r="I22" i="24"/>
  <c r="D22" i="24"/>
  <c r="Y21" i="24"/>
  <c r="S21" i="24"/>
  <c r="N21" i="24"/>
  <c r="I21" i="24"/>
  <c r="D21" i="24"/>
  <c r="Y20" i="24"/>
  <c r="S20" i="24"/>
  <c r="N20" i="24"/>
  <c r="I20" i="24"/>
  <c r="D20" i="24"/>
  <c r="D34" i="24" s="1"/>
  <c r="D10" i="24" s="1"/>
  <c r="Y19" i="24"/>
  <c r="Y18" i="24"/>
  <c r="Y17" i="24"/>
  <c r="Y16" i="24"/>
  <c r="Y15" i="24"/>
  <c r="Y14" i="24"/>
  <c r="C14" i="24"/>
  <c r="B14" i="24"/>
  <c r="C13" i="24"/>
  <c r="B13" i="24"/>
  <c r="C12" i="24"/>
  <c r="B12" i="24"/>
  <c r="C11" i="24"/>
  <c r="K3" i="24" s="1"/>
  <c r="A35" i="24" s="1"/>
  <c r="B11" i="24"/>
  <c r="C10" i="24"/>
  <c r="C15" i="24" s="1"/>
  <c r="B10" i="24"/>
  <c r="B15" i="24" s="1"/>
  <c r="P3" i="24"/>
  <c r="F3" i="24"/>
  <c r="X34" i="23"/>
  <c r="C13" i="23" s="1"/>
  <c r="W34" i="23"/>
  <c r="R34" i="23"/>
  <c r="C14" i="23" s="1"/>
  <c r="Q34" i="23"/>
  <c r="S34" i="23" s="1"/>
  <c r="D14" i="23" s="1"/>
  <c r="M34" i="23"/>
  <c r="L34" i="23"/>
  <c r="N34" i="23" s="1"/>
  <c r="D12" i="23" s="1"/>
  <c r="I34" i="23"/>
  <c r="D11" i="23" s="1"/>
  <c r="H34" i="23"/>
  <c r="G34" i="23"/>
  <c r="C34" i="23"/>
  <c r="C10" i="23" s="1"/>
  <c r="C15" i="23" s="1"/>
  <c r="B34" i="23"/>
  <c r="Y33" i="23"/>
  <c r="S33" i="23"/>
  <c r="N33" i="23"/>
  <c r="I33" i="23"/>
  <c r="D33" i="23"/>
  <c r="Y32" i="23"/>
  <c r="S32" i="23"/>
  <c r="N32" i="23"/>
  <c r="I32" i="23"/>
  <c r="D32" i="23"/>
  <c r="Y31" i="23"/>
  <c r="S31" i="23"/>
  <c r="N31" i="23"/>
  <c r="I31" i="23"/>
  <c r="D31" i="23"/>
  <c r="Y30" i="23"/>
  <c r="S30" i="23"/>
  <c r="N30" i="23"/>
  <c r="I30" i="23"/>
  <c r="D30" i="23"/>
  <c r="Y29" i="23"/>
  <c r="S29" i="23"/>
  <c r="N29" i="23"/>
  <c r="I29" i="23"/>
  <c r="D29" i="23"/>
  <c r="Y28" i="23"/>
  <c r="S28" i="23"/>
  <c r="N28" i="23"/>
  <c r="I28" i="23"/>
  <c r="D28" i="23"/>
  <c r="Y27" i="23"/>
  <c r="S27" i="23"/>
  <c r="N27" i="23"/>
  <c r="I27" i="23"/>
  <c r="D27" i="23"/>
  <c r="Y26" i="23"/>
  <c r="S26" i="23"/>
  <c r="N26" i="23"/>
  <c r="I26" i="23"/>
  <c r="D26" i="23"/>
  <c r="Y25" i="23"/>
  <c r="S25" i="23"/>
  <c r="N25" i="23"/>
  <c r="I25" i="23"/>
  <c r="D25" i="23"/>
  <c r="Y24" i="23"/>
  <c r="S24" i="23"/>
  <c r="N24" i="23"/>
  <c r="I24" i="23"/>
  <c r="D24" i="23"/>
  <c r="Y23" i="23"/>
  <c r="S23" i="23"/>
  <c r="N23" i="23"/>
  <c r="I23" i="23"/>
  <c r="D23" i="23"/>
  <c r="Y22" i="23"/>
  <c r="S22" i="23"/>
  <c r="N22" i="23"/>
  <c r="I22" i="23"/>
  <c r="D22" i="23"/>
  <c r="Y21" i="23"/>
  <c r="S21" i="23"/>
  <c r="N21" i="23"/>
  <c r="I21" i="23"/>
  <c r="D21" i="23"/>
  <c r="Y20" i="23"/>
  <c r="S20" i="23"/>
  <c r="N20" i="23"/>
  <c r="I20" i="23"/>
  <c r="D20" i="23"/>
  <c r="D34" i="23" s="1"/>
  <c r="D10" i="23" s="1"/>
  <c r="Y19" i="23"/>
  <c r="Y18" i="23"/>
  <c r="Y17" i="23"/>
  <c r="Y16" i="23"/>
  <c r="Y15" i="23"/>
  <c r="Y14" i="23"/>
  <c r="B13" i="23"/>
  <c r="C12" i="23"/>
  <c r="C11" i="23"/>
  <c r="K3" i="23" s="1"/>
  <c r="A35" i="23" s="1"/>
  <c r="B11" i="23"/>
  <c r="B10" i="23"/>
  <c r="P3" i="23"/>
  <c r="X34" i="22"/>
  <c r="W34" i="22"/>
  <c r="Y34" i="22" s="1"/>
  <c r="D13" i="22" s="1"/>
  <c r="R34" i="22"/>
  <c r="Q34" i="22"/>
  <c r="S34" i="22" s="1"/>
  <c r="D14" i="22" s="1"/>
  <c r="M34" i="22"/>
  <c r="L34" i="22"/>
  <c r="N34" i="22" s="1"/>
  <c r="D12" i="22" s="1"/>
  <c r="H34" i="22"/>
  <c r="G34" i="22"/>
  <c r="I34" i="22" s="1"/>
  <c r="D11" i="22" s="1"/>
  <c r="C34" i="22"/>
  <c r="B34" i="22"/>
  <c r="Y33" i="22"/>
  <c r="S33" i="22"/>
  <c r="N33" i="22"/>
  <c r="I33" i="22"/>
  <c r="D33" i="22"/>
  <c r="Y32" i="22"/>
  <c r="S32" i="22"/>
  <c r="N32" i="22"/>
  <c r="I32" i="22"/>
  <c r="D32" i="22"/>
  <c r="Y31" i="22"/>
  <c r="S31" i="22"/>
  <c r="N31" i="22"/>
  <c r="I31" i="22"/>
  <c r="D31" i="22"/>
  <c r="Y30" i="22"/>
  <c r="S30" i="22"/>
  <c r="N30" i="22"/>
  <c r="I30" i="22"/>
  <c r="D30" i="22"/>
  <c r="Y29" i="22"/>
  <c r="S29" i="22"/>
  <c r="N29" i="22"/>
  <c r="I29" i="22"/>
  <c r="D29" i="22"/>
  <c r="Y28" i="22"/>
  <c r="S28" i="22"/>
  <c r="N28" i="22"/>
  <c r="I28" i="22"/>
  <c r="D28" i="22"/>
  <c r="Y27" i="22"/>
  <c r="S27" i="22"/>
  <c r="N27" i="22"/>
  <c r="I27" i="22"/>
  <c r="D27" i="22"/>
  <c r="Y26" i="22"/>
  <c r="S26" i="22"/>
  <c r="N26" i="22"/>
  <c r="I26" i="22"/>
  <c r="D26" i="22"/>
  <c r="Y25" i="22"/>
  <c r="S25" i="22"/>
  <c r="N25" i="22"/>
  <c r="I25" i="22"/>
  <c r="D25" i="22"/>
  <c r="Y24" i="22"/>
  <c r="S24" i="22"/>
  <c r="N24" i="22"/>
  <c r="I24" i="22"/>
  <c r="D24" i="22"/>
  <c r="Y23" i="22"/>
  <c r="S23" i="22"/>
  <c r="N23" i="22"/>
  <c r="I23" i="22"/>
  <c r="D23" i="22"/>
  <c r="Y22" i="22"/>
  <c r="S22" i="22"/>
  <c r="N22" i="22"/>
  <c r="I22" i="22"/>
  <c r="D22" i="22"/>
  <c r="Y21" i="22"/>
  <c r="S21" i="22"/>
  <c r="N21" i="22"/>
  <c r="I21" i="22"/>
  <c r="D21" i="22"/>
  <c r="Y20" i="22"/>
  <c r="S20" i="22"/>
  <c r="N20" i="22"/>
  <c r="I20" i="22"/>
  <c r="D20" i="22"/>
  <c r="D34" i="22" s="1"/>
  <c r="D10" i="22" s="1"/>
  <c r="Y19" i="22"/>
  <c r="Y18" i="22"/>
  <c r="Y17" i="22"/>
  <c r="Y16" i="22"/>
  <c r="Y15" i="22"/>
  <c r="Y14" i="22"/>
  <c r="C14" i="22"/>
  <c r="B14" i="22"/>
  <c r="C13" i="22"/>
  <c r="B13" i="22"/>
  <c r="C12" i="22"/>
  <c r="B12" i="22"/>
  <c r="C11" i="22"/>
  <c r="K3" i="22" s="1"/>
  <c r="A35" i="22" s="1"/>
  <c r="B11" i="22"/>
  <c r="C10" i="22"/>
  <c r="C15" i="22" s="1"/>
  <c r="B10" i="22"/>
  <c r="B15" i="22" s="1"/>
  <c r="P3" i="22"/>
  <c r="F3" i="22"/>
  <c r="X34" i="21"/>
  <c r="C13" i="21" s="1"/>
  <c r="W34" i="21"/>
  <c r="Y34" i="21" s="1"/>
  <c r="D13" i="21" s="1"/>
  <c r="R34" i="21"/>
  <c r="Q34" i="21"/>
  <c r="S34" i="21" s="1"/>
  <c r="D14" i="21" s="1"/>
  <c r="M34" i="21"/>
  <c r="L34" i="21"/>
  <c r="N34" i="21" s="1"/>
  <c r="D12" i="21" s="1"/>
  <c r="I34" i="21"/>
  <c r="D11" i="21" s="1"/>
  <c r="H34" i="21"/>
  <c r="G34" i="21"/>
  <c r="C34" i="21"/>
  <c r="C10" i="21" s="1"/>
  <c r="C15" i="21" s="1"/>
  <c r="B34" i="21"/>
  <c r="Y33" i="21"/>
  <c r="S33" i="21"/>
  <c r="N33" i="21"/>
  <c r="I33" i="21"/>
  <c r="D33" i="21"/>
  <c r="Y32" i="21"/>
  <c r="S32" i="21"/>
  <c r="N32" i="21"/>
  <c r="I32" i="21"/>
  <c r="D32" i="21"/>
  <c r="Y31" i="21"/>
  <c r="S31" i="21"/>
  <c r="N31" i="21"/>
  <c r="I31" i="21"/>
  <c r="D31" i="21"/>
  <c r="Y30" i="21"/>
  <c r="S30" i="21"/>
  <c r="N30" i="21"/>
  <c r="I30" i="21"/>
  <c r="D30" i="21"/>
  <c r="Y29" i="21"/>
  <c r="S29" i="21"/>
  <c r="N29" i="21"/>
  <c r="I29" i="21"/>
  <c r="D29" i="21"/>
  <c r="Y28" i="21"/>
  <c r="S28" i="21"/>
  <c r="N28" i="21"/>
  <c r="I28" i="21"/>
  <c r="D28" i="21"/>
  <c r="Y27" i="21"/>
  <c r="S27" i="21"/>
  <c r="N27" i="21"/>
  <c r="I27" i="21"/>
  <c r="D27" i="21"/>
  <c r="Y26" i="21"/>
  <c r="S26" i="21"/>
  <c r="N26" i="21"/>
  <c r="I26" i="21"/>
  <c r="D26" i="21"/>
  <c r="Y25" i="21"/>
  <c r="S25" i="21"/>
  <c r="N25" i="21"/>
  <c r="I25" i="21"/>
  <c r="D25" i="21"/>
  <c r="Y24" i="21"/>
  <c r="S24" i="21"/>
  <c r="N24" i="21"/>
  <c r="I24" i="21"/>
  <c r="D24" i="21"/>
  <c r="Y23" i="21"/>
  <c r="S23" i="21"/>
  <c r="N23" i="21"/>
  <c r="I23" i="21"/>
  <c r="D23" i="21"/>
  <c r="Y22" i="21"/>
  <c r="S22" i="21"/>
  <c r="N22" i="21"/>
  <c r="I22" i="21"/>
  <c r="D22" i="21"/>
  <c r="Y21" i="21"/>
  <c r="S21" i="21"/>
  <c r="N21" i="21"/>
  <c r="I21" i="21"/>
  <c r="D21" i="21"/>
  <c r="Y20" i="21"/>
  <c r="S20" i="21"/>
  <c r="N20" i="21"/>
  <c r="I20" i="21"/>
  <c r="D20" i="21"/>
  <c r="D34" i="21" s="1"/>
  <c r="D10" i="21" s="1"/>
  <c r="Y19" i="21"/>
  <c r="Y18" i="21"/>
  <c r="Y17" i="21"/>
  <c r="Y16" i="21"/>
  <c r="Y15" i="21"/>
  <c r="Y14" i="21"/>
  <c r="C14" i="21"/>
  <c r="B13" i="21"/>
  <c r="C12" i="21"/>
  <c r="K3" i="21" s="1"/>
  <c r="A35" i="21" s="1"/>
  <c r="B12" i="21"/>
  <c r="C11" i="21"/>
  <c r="B11" i="21"/>
  <c r="B10" i="21"/>
  <c r="P3" i="21"/>
  <c r="X34" i="20"/>
  <c r="W34" i="20"/>
  <c r="Y34" i="20" s="1"/>
  <c r="D13" i="20" s="1"/>
  <c r="R34" i="20"/>
  <c r="Q34" i="20"/>
  <c r="S34" i="20" s="1"/>
  <c r="D14" i="20" s="1"/>
  <c r="M34" i="20"/>
  <c r="L34" i="20"/>
  <c r="N34" i="20" s="1"/>
  <c r="D12" i="20" s="1"/>
  <c r="H34" i="20"/>
  <c r="I34" i="20" s="1"/>
  <c r="D11" i="20" s="1"/>
  <c r="G34" i="20"/>
  <c r="C34" i="20"/>
  <c r="B34" i="20"/>
  <c r="Y33" i="20"/>
  <c r="S33" i="20"/>
  <c r="N33" i="20"/>
  <c r="I33" i="20"/>
  <c r="D33" i="20"/>
  <c r="Y32" i="20"/>
  <c r="S32" i="20"/>
  <c r="N32" i="20"/>
  <c r="I32" i="20"/>
  <c r="D32" i="20"/>
  <c r="Y31" i="20"/>
  <c r="S31" i="20"/>
  <c r="N31" i="20"/>
  <c r="I31" i="20"/>
  <c r="D31" i="20"/>
  <c r="Y30" i="20"/>
  <c r="S30" i="20"/>
  <c r="N30" i="20"/>
  <c r="I30" i="20"/>
  <c r="D30" i="20"/>
  <c r="Y29" i="20"/>
  <c r="S29" i="20"/>
  <c r="N29" i="20"/>
  <c r="I29" i="20"/>
  <c r="D29" i="20"/>
  <c r="Y28" i="20"/>
  <c r="S28" i="20"/>
  <c r="N28" i="20"/>
  <c r="I28" i="20"/>
  <c r="D28" i="20"/>
  <c r="Y27" i="20"/>
  <c r="S27" i="20"/>
  <c r="N27" i="20"/>
  <c r="I27" i="20"/>
  <c r="D27" i="20"/>
  <c r="Y26" i="20"/>
  <c r="S26" i="20"/>
  <c r="N26" i="20"/>
  <c r="I26" i="20"/>
  <c r="D26" i="20"/>
  <c r="Y25" i="20"/>
  <c r="S25" i="20"/>
  <c r="N25" i="20"/>
  <c r="I25" i="20"/>
  <c r="D25" i="20"/>
  <c r="Y24" i="20"/>
  <c r="S24" i="20"/>
  <c r="N24" i="20"/>
  <c r="I24" i="20"/>
  <c r="D24" i="20"/>
  <c r="Y23" i="20"/>
  <c r="S23" i="20"/>
  <c r="N23" i="20"/>
  <c r="I23" i="20"/>
  <c r="D23" i="20"/>
  <c r="Y22" i="20"/>
  <c r="S22" i="20"/>
  <c r="N22" i="20"/>
  <c r="I22" i="20"/>
  <c r="D22" i="20"/>
  <c r="Y21" i="20"/>
  <c r="S21" i="20"/>
  <c r="N21" i="20"/>
  <c r="I21" i="20"/>
  <c r="D21" i="20"/>
  <c r="Y20" i="20"/>
  <c r="S20" i="20"/>
  <c r="N20" i="20"/>
  <c r="I20" i="20"/>
  <c r="D20" i="20"/>
  <c r="D34" i="20" s="1"/>
  <c r="D10" i="20" s="1"/>
  <c r="Y19" i="20"/>
  <c r="Y18" i="20"/>
  <c r="Y17" i="20"/>
  <c r="Y16" i="20"/>
  <c r="Y15" i="20"/>
  <c r="Y14" i="20"/>
  <c r="C14" i="20"/>
  <c r="B14" i="20"/>
  <c r="C13" i="20"/>
  <c r="B13" i="20"/>
  <c r="C12" i="20"/>
  <c r="B12" i="20"/>
  <c r="C11" i="20"/>
  <c r="B11" i="20"/>
  <c r="C10" i="20"/>
  <c r="C15" i="20" s="1"/>
  <c r="B10" i="20"/>
  <c r="B15" i="20" s="1"/>
  <c r="P3" i="20"/>
  <c r="K3" i="20"/>
  <c r="A35" i="20" s="1"/>
  <c r="F3" i="20"/>
  <c r="X34" i="19"/>
  <c r="W34" i="19"/>
  <c r="Y34" i="19" s="1"/>
  <c r="D13" i="19" s="1"/>
  <c r="R34" i="19"/>
  <c r="Q34" i="19"/>
  <c r="S34" i="19" s="1"/>
  <c r="D14" i="19" s="1"/>
  <c r="M34" i="19"/>
  <c r="L34" i="19"/>
  <c r="N34" i="19" s="1"/>
  <c r="D12" i="19" s="1"/>
  <c r="H34" i="19"/>
  <c r="G34" i="19"/>
  <c r="I34" i="19" s="1"/>
  <c r="D11" i="19" s="1"/>
  <c r="C34" i="19"/>
  <c r="B34" i="19"/>
  <c r="Y33" i="19"/>
  <c r="S33" i="19"/>
  <c r="N33" i="19"/>
  <c r="I33" i="19"/>
  <c r="D33" i="19"/>
  <c r="Y32" i="19"/>
  <c r="S32" i="19"/>
  <c r="N32" i="19"/>
  <c r="I32" i="19"/>
  <c r="D32" i="19"/>
  <c r="Y31" i="19"/>
  <c r="S31" i="19"/>
  <c r="N31" i="19"/>
  <c r="I31" i="19"/>
  <c r="D31" i="19"/>
  <c r="Y30" i="19"/>
  <c r="S30" i="19"/>
  <c r="N30" i="19"/>
  <c r="I30" i="19"/>
  <c r="D30" i="19"/>
  <c r="Y29" i="19"/>
  <c r="S29" i="19"/>
  <c r="N29" i="19"/>
  <c r="I29" i="19"/>
  <c r="D29" i="19"/>
  <c r="Y28" i="19"/>
  <c r="S28" i="19"/>
  <c r="N28" i="19"/>
  <c r="I28" i="19"/>
  <c r="D28" i="19"/>
  <c r="Y27" i="19"/>
  <c r="S27" i="19"/>
  <c r="N27" i="19"/>
  <c r="I27" i="19"/>
  <c r="D27" i="19"/>
  <c r="Y26" i="19"/>
  <c r="S26" i="19"/>
  <c r="N26" i="19"/>
  <c r="I26" i="19"/>
  <c r="D26" i="19"/>
  <c r="Y25" i="19"/>
  <c r="S25" i="19"/>
  <c r="N25" i="19"/>
  <c r="I25" i="19"/>
  <c r="D25" i="19"/>
  <c r="Y24" i="19"/>
  <c r="S24" i="19"/>
  <c r="N24" i="19"/>
  <c r="I24" i="19"/>
  <c r="D24" i="19"/>
  <c r="Y23" i="19"/>
  <c r="S23" i="19"/>
  <c r="N23" i="19"/>
  <c r="I23" i="19"/>
  <c r="D23" i="19"/>
  <c r="Y22" i="19"/>
  <c r="S22" i="19"/>
  <c r="N22" i="19"/>
  <c r="I22" i="19"/>
  <c r="D22" i="19"/>
  <c r="Y21" i="19"/>
  <c r="S21" i="19"/>
  <c r="N21" i="19"/>
  <c r="I21" i="19"/>
  <c r="D21" i="19"/>
  <c r="Y20" i="19"/>
  <c r="S20" i="19"/>
  <c r="N20" i="19"/>
  <c r="I20" i="19"/>
  <c r="D20" i="19"/>
  <c r="D34" i="19" s="1"/>
  <c r="D10" i="19" s="1"/>
  <c r="Y19" i="19"/>
  <c r="Y18" i="19"/>
  <c r="Y17" i="19"/>
  <c r="Y16" i="19"/>
  <c r="Y15" i="19"/>
  <c r="Y14" i="19"/>
  <c r="C14" i="19"/>
  <c r="B14" i="19"/>
  <c r="C13" i="19"/>
  <c r="B13" i="19"/>
  <c r="C12" i="19"/>
  <c r="B12" i="19"/>
  <c r="C11" i="19"/>
  <c r="K3" i="19" s="1"/>
  <c r="A35" i="19" s="1"/>
  <c r="B11" i="19"/>
  <c r="C10" i="19"/>
  <c r="C15" i="19" s="1"/>
  <c r="B10" i="19"/>
  <c r="B15" i="19" s="1"/>
  <c r="P3" i="19"/>
  <c r="F3" i="19"/>
  <c r="X34" i="18"/>
  <c r="W34" i="18"/>
  <c r="Y34" i="18" s="1"/>
  <c r="D13" i="18" s="1"/>
  <c r="R34" i="18"/>
  <c r="Q34" i="18"/>
  <c r="S34" i="18" s="1"/>
  <c r="D14" i="18" s="1"/>
  <c r="N34" i="18"/>
  <c r="M34" i="18"/>
  <c r="L34" i="18"/>
  <c r="H34" i="18"/>
  <c r="I34" i="18" s="1"/>
  <c r="D11" i="18" s="1"/>
  <c r="G34" i="18"/>
  <c r="C34" i="18"/>
  <c r="B34" i="18"/>
  <c r="Y33" i="18"/>
  <c r="S33" i="18"/>
  <c r="N33" i="18"/>
  <c r="I33" i="18"/>
  <c r="D33" i="18"/>
  <c r="Y32" i="18"/>
  <c r="S32" i="18"/>
  <c r="N32" i="18"/>
  <c r="I32" i="18"/>
  <c r="D32" i="18"/>
  <c r="Y31" i="18"/>
  <c r="S31" i="18"/>
  <c r="N31" i="18"/>
  <c r="I31" i="18"/>
  <c r="D31" i="18"/>
  <c r="Y30" i="18"/>
  <c r="S30" i="18"/>
  <c r="N30" i="18"/>
  <c r="I30" i="18"/>
  <c r="D30" i="18"/>
  <c r="Y29" i="18"/>
  <c r="S29" i="18"/>
  <c r="N29" i="18"/>
  <c r="I29" i="18"/>
  <c r="D29" i="18"/>
  <c r="Y28" i="18"/>
  <c r="S28" i="18"/>
  <c r="N28" i="18"/>
  <c r="I28" i="18"/>
  <c r="D28" i="18"/>
  <c r="Y27" i="18"/>
  <c r="S27" i="18"/>
  <c r="N27" i="18"/>
  <c r="I27" i="18"/>
  <c r="D27" i="18"/>
  <c r="Y26" i="18"/>
  <c r="S26" i="18"/>
  <c r="N26" i="18"/>
  <c r="I26" i="18"/>
  <c r="D26" i="18"/>
  <c r="Y25" i="18"/>
  <c r="S25" i="18"/>
  <c r="N25" i="18"/>
  <c r="I25" i="18"/>
  <c r="D25" i="18"/>
  <c r="Y24" i="18"/>
  <c r="S24" i="18"/>
  <c r="N24" i="18"/>
  <c r="I24" i="18"/>
  <c r="D24" i="18"/>
  <c r="Y23" i="18"/>
  <c r="S23" i="18"/>
  <c r="N23" i="18"/>
  <c r="I23" i="18"/>
  <c r="D23" i="18"/>
  <c r="Y22" i="18"/>
  <c r="S22" i="18"/>
  <c r="N22" i="18"/>
  <c r="I22" i="18"/>
  <c r="D22" i="18"/>
  <c r="Y21" i="18"/>
  <c r="S21" i="18"/>
  <c r="N21" i="18"/>
  <c r="I21" i="18"/>
  <c r="D21" i="18"/>
  <c r="Y20" i="18"/>
  <c r="S20" i="18"/>
  <c r="N20" i="18"/>
  <c r="I20" i="18"/>
  <c r="D20" i="18"/>
  <c r="D34" i="18" s="1"/>
  <c r="D10" i="18" s="1"/>
  <c r="Y19" i="18"/>
  <c r="Y18" i="18"/>
  <c r="Y17" i="18"/>
  <c r="Y16" i="18"/>
  <c r="Y15" i="18"/>
  <c r="Y14" i="18"/>
  <c r="C14" i="18"/>
  <c r="B14" i="18"/>
  <c r="C13" i="18"/>
  <c r="B13" i="18"/>
  <c r="D12" i="18"/>
  <c r="C12" i="18"/>
  <c r="B12" i="18"/>
  <c r="C11" i="18"/>
  <c r="B11" i="18"/>
  <c r="C10" i="18"/>
  <c r="C15" i="18" s="1"/>
  <c r="B10" i="18"/>
  <c r="B15" i="18" s="1"/>
  <c r="P3" i="18"/>
  <c r="K3" i="18"/>
  <c r="A35" i="18" s="1"/>
  <c r="F3" i="18"/>
  <c r="X34" i="17"/>
  <c r="W34" i="17"/>
  <c r="Y34" i="17" s="1"/>
  <c r="D13" i="17" s="1"/>
  <c r="R34" i="17"/>
  <c r="Q34" i="17"/>
  <c r="S34" i="17" s="1"/>
  <c r="D14" i="17" s="1"/>
  <c r="N34" i="17"/>
  <c r="M34" i="17"/>
  <c r="L34" i="17"/>
  <c r="H34" i="17"/>
  <c r="G34" i="17"/>
  <c r="I34" i="17" s="1"/>
  <c r="D11" i="17" s="1"/>
  <c r="C34" i="17"/>
  <c r="B34" i="17"/>
  <c r="Y33" i="17"/>
  <c r="S33" i="17"/>
  <c r="N33" i="17"/>
  <c r="I33" i="17"/>
  <c r="D33" i="17"/>
  <c r="Y32" i="17"/>
  <c r="S32" i="17"/>
  <c r="N32" i="17"/>
  <c r="I32" i="17"/>
  <c r="D32" i="17"/>
  <c r="Y31" i="17"/>
  <c r="S31" i="17"/>
  <c r="N31" i="17"/>
  <c r="I31" i="17"/>
  <c r="D31" i="17"/>
  <c r="Y30" i="17"/>
  <c r="S30" i="17"/>
  <c r="N30" i="17"/>
  <c r="I30" i="17"/>
  <c r="D30" i="17"/>
  <c r="Y29" i="17"/>
  <c r="S29" i="17"/>
  <c r="N29" i="17"/>
  <c r="I29" i="17"/>
  <c r="D29" i="17"/>
  <c r="Y28" i="17"/>
  <c r="S28" i="17"/>
  <c r="N28" i="17"/>
  <c r="I28" i="17"/>
  <c r="D28" i="17"/>
  <c r="Y27" i="17"/>
  <c r="S27" i="17"/>
  <c r="N27" i="17"/>
  <c r="I27" i="17"/>
  <c r="D27" i="17"/>
  <c r="Y26" i="17"/>
  <c r="S26" i="17"/>
  <c r="N26" i="17"/>
  <c r="I26" i="17"/>
  <c r="D26" i="17"/>
  <c r="Y25" i="17"/>
  <c r="S25" i="17"/>
  <c r="N25" i="17"/>
  <c r="I25" i="17"/>
  <c r="D25" i="17"/>
  <c r="Y24" i="17"/>
  <c r="S24" i="17"/>
  <c r="N24" i="17"/>
  <c r="I24" i="17"/>
  <c r="D24" i="17"/>
  <c r="Y23" i="17"/>
  <c r="S23" i="17"/>
  <c r="N23" i="17"/>
  <c r="I23" i="17"/>
  <c r="D23" i="17"/>
  <c r="Y22" i="17"/>
  <c r="S22" i="17"/>
  <c r="N22" i="17"/>
  <c r="I22" i="17"/>
  <c r="D22" i="17"/>
  <c r="Y21" i="17"/>
  <c r="S21" i="17"/>
  <c r="N21" i="17"/>
  <c r="I21" i="17"/>
  <c r="D21" i="17"/>
  <c r="Y20" i="17"/>
  <c r="S20" i="17"/>
  <c r="N20" i="17"/>
  <c r="I20" i="17"/>
  <c r="D20" i="17"/>
  <c r="D34" i="17" s="1"/>
  <c r="D10" i="17" s="1"/>
  <c r="Y19" i="17"/>
  <c r="Y18" i="17"/>
  <c r="Y17" i="17"/>
  <c r="Y16" i="17"/>
  <c r="Y15" i="17"/>
  <c r="Y14" i="17"/>
  <c r="C14" i="17"/>
  <c r="B14" i="17"/>
  <c r="C13" i="17"/>
  <c r="B13" i="17"/>
  <c r="D12" i="17"/>
  <c r="C12" i="17"/>
  <c r="B12" i="17"/>
  <c r="C11" i="17"/>
  <c r="B11" i="17"/>
  <c r="C10" i="17"/>
  <c r="C15" i="17" s="1"/>
  <c r="B10" i="17"/>
  <c r="B15" i="17" s="1"/>
  <c r="P3" i="17"/>
  <c r="K3" i="17"/>
  <c r="A35" i="17" s="1"/>
  <c r="F3" i="17"/>
  <c r="X34" i="16"/>
  <c r="C13" i="16" s="1"/>
  <c r="W34" i="16"/>
  <c r="Y34" i="16" s="1"/>
  <c r="D13" i="16" s="1"/>
  <c r="R34" i="16"/>
  <c r="Q34" i="16"/>
  <c r="S34" i="16" s="1"/>
  <c r="D14" i="16" s="1"/>
  <c r="N34" i="16"/>
  <c r="M34" i="16"/>
  <c r="L34" i="16"/>
  <c r="I34" i="16"/>
  <c r="D11" i="16" s="1"/>
  <c r="H34" i="16"/>
  <c r="G34" i="16"/>
  <c r="C34" i="16"/>
  <c r="C10" i="16" s="1"/>
  <c r="C15" i="16" s="1"/>
  <c r="B34" i="16"/>
  <c r="Y33" i="16"/>
  <c r="S33" i="16"/>
  <c r="N33" i="16"/>
  <c r="I33" i="16"/>
  <c r="D33" i="16"/>
  <c r="Y32" i="16"/>
  <c r="S32" i="16"/>
  <c r="N32" i="16"/>
  <c r="I32" i="16"/>
  <c r="D32" i="16"/>
  <c r="Y31" i="16"/>
  <c r="S31" i="16"/>
  <c r="N31" i="16"/>
  <c r="I31" i="16"/>
  <c r="D31" i="16"/>
  <c r="Y30" i="16"/>
  <c r="S30" i="16"/>
  <c r="N30" i="16"/>
  <c r="I30" i="16"/>
  <c r="D30" i="16"/>
  <c r="Y29" i="16"/>
  <c r="S29" i="16"/>
  <c r="N29" i="16"/>
  <c r="I29" i="16"/>
  <c r="D29" i="16"/>
  <c r="Y28" i="16"/>
  <c r="S28" i="16"/>
  <c r="N28" i="16"/>
  <c r="I28" i="16"/>
  <c r="D28" i="16"/>
  <c r="Y27" i="16"/>
  <c r="S27" i="16"/>
  <c r="N27" i="16"/>
  <c r="I27" i="16"/>
  <c r="D27" i="16"/>
  <c r="Y26" i="16"/>
  <c r="S26" i="16"/>
  <c r="N26" i="16"/>
  <c r="I26" i="16"/>
  <c r="D26" i="16"/>
  <c r="Y25" i="16"/>
  <c r="S25" i="16"/>
  <c r="N25" i="16"/>
  <c r="I25" i="16"/>
  <c r="D25" i="16"/>
  <c r="Y24" i="16"/>
  <c r="S24" i="16"/>
  <c r="N24" i="16"/>
  <c r="I24" i="16"/>
  <c r="D24" i="16"/>
  <c r="Y23" i="16"/>
  <c r="S23" i="16"/>
  <c r="N23" i="16"/>
  <c r="I23" i="16"/>
  <c r="D23" i="16"/>
  <c r="Y22" i="16"/>
  <c r="S22" i="16"/>
  <c r="N22" i="16"/>
  <c r="I22" i="16"/>
  <c r="D22" i="16"/>
  <c r="Y21" i="16"/>
  <c r="S21" i="16"/>
  <c r="N21" i="16"/>
  <c r="I21" i="16"/>
  <c r="D21" i="16"/>
  <c r="Y20" i="16"/>
  <c r="S20" i="16"/>
  <c r="N20" i="16"/>
  <c r="I20" i="16"/>
  <c r="D20" i="16"/>
  <c r="D34" i="16" s="1"/>
  <c r="D10" i="16" s="1"/>
  <c r="Y19" i="16"/>
  <c r="Y18" i="16"/>
  <c r="Y17" i="16"/>
  <c r="Y16" i="16"/>
  <c r="Y15" i="16"/>
  <c r="Y14" i="16"/>
  <c r="C14" i="16"/>
  <c r="B13" i="16"/>
  <c r="D12" i="16"/>
  <c r="C12" i="16"/>
  <c r="K3" i="16" s="1"/>
  <c r="A35" i="16" s="1"/>
  <c r="B12" i="16"/>
  <c r="C11" i="16"/>
  <c r="B11" i="16"/>
  <c r="B10" i="16"/>
  <c r="P3" i="16"/>
  <c r="X34" i="15"/>
  <c r="C13" i="15" s="1"/>
  <c r="W34" i="15"/>
  <c r="Y34" i="15" s="1"/>
  <c r="D13" i="15" s="1"/>
  <c r="R34" i="15"/>
  <c r="Q34" i="15"/>
  <c r="S34" i="15" s="1"/>
  <c r="D14" i="15" s="1"/>
  <c r="M34" i="15"/>
  <c r="L34" i="15"/>
  <c r="N34" i="15" s="1"/>
  <c r="D12" i="15" s="1"/>
  <c r="I34" i="15"/>
  <c r="D11" i="15" s="1"/>
  <c r="H34" i="15"/>
  <c r="G34" i="15"/>
  <c r="C34" i="15"/>
  <c r="C10" i="15" s="1"/>
  <c r="C15" i="15" s="1"/>
  <c r="B34" i="15"/>
  <c r="Y33" i="15"/>
  <c r="S33" i="15"/>
  <c r="N33" i="15"/>
  <c r="I33" i="15"/>
  <c r="D33" i="15"/>
  <c r="Y32" i="15"/>
  <c r="S32" i="15"/>
  <c r="N32" i="15"/>
  <c r="I32" i="15"/>
  <c r="D32" i="15"/>
  <c r="Y31" i="15"/>
  <c r="S31" i="15"/>
  <c r="N31" i="15"/>
  <c r="I31" i="15"/>
  <c r="D31" i="15"/>
  <c r="Y30" i="15"/>
  <c r="S30" i="15"/>
  <c r="N30" i="15"/>
  <c r="I30" i="15"/>
  <c r="D30" i="15"/>
  <c r="Y29" i="15"/>
  <c r="S29" i="15"/>
  <c r="N29" i="15"/>
  <c r="I29" i="15"/>
  <c r="D29" i="15"/>
  <c r="Y28" i="15"/>
  <c r="S28" i="15"/>
  <c r="N28" i="15"/>
  <c r="I28" i="15"/>
  <c r="D28" i="15"/>
  <c r="Y27" i="15"/>
  <c r="S27" i="15"/>
  <c r="N27" i="15"/>
  <c r="I27" i="15"/>
  <c r="D27" i="15"/>
  <c r="Y26" i="15"/>
  <c r="S26" i="15"/>
  <c r="N26" i="15"/>
  <c r="I26" i="15"/>
  <c r="D26" i="15"/>
  <c r="Y25" i="15"/>
  <c r="S25" i="15"/>
  <c r="N25" i="15"/>
  <c r="I25" i="15"/>
  <c r="D25" i="15"/>
  <c r="Y24" i="15"/>
  <c r="S24" i="15"/>
  <c r="N24" i="15"/>
  <c r="I24" i="15"/>
  <c r="D24" i="15"/>
  <c r="Y23" i="15"/>
  <c r="S23" i="15"/>
  <c r="N23" i="15"/>
  <c r="I23" i="15"/>
  <c r="D23" i="15"/>
  <c r="Y22" i="15"/>
  <c r="S22" i="15"/>
  <c r="N22" i="15"/>
  <c r="I22" i="15"/>
  <c r="D22" i="15"/>
  <c r="Y21" i="15"/>
  <c r="S21" i="15"/>
  <c r="N21" i="15"/>
  <c r="I21" i="15"/>
  <c r="D21" i="15"/>
  <c r="Y20" i="15"/>
  <c r="S20" i="15"/>
  <c r="N20" i="15"/>
  <c r="I20" i="15"/>
  <c r="D20" i="15"/>
  <c r="D34" i="15" s="1"/>
  <c r="D10" i="15" s="1"/>
  <c r="Y19" i="15"/>
  <c r="Y18" i="15"/>
  <c r="Y17" i="15"/>
  <c r="Y16" i="15"/>
  <c r="Y15" i="15"/>
  <c r="Y14" i="15"/>
  <c r="C14" i="15"/>
  <c r="B13" i="15"/>
  <c r="C12" i="15"/>
  <c r="K3" i="15" s="1"/>
  <c r="A35" i="15" s="1"/>
  <c r="B12" i="15"/>
  <c r="C11" i="15"/>
  <c r="B11" i="15"/>
  <c r="B10" i="15"/>
  <c r="P3" i="15"/>
  <c r="X34" i="3"/>
  <c r="W34" i="3"/>
  <c r="Y34" i="3" s="1"/>
  <c r="D13" i="3" s="1"/>
  <c r="R34" i="3"/>
  <c r="P3" i="3" s="1"/>
  <c r="Q34" i="3"/>
  <c r="M34" i="3"/>
  <c r="C12" i="3" s="1"/>
  <c r="L34" i="3"/>
  <c r="H34" i="3"/>
  <c r="C11" i="3" s="1"/>
  <c r="G34" i="3"/>
  <c r="C34" i="3"/>
  <c r="C10" i="3" s="1"/>
  <c r="B34" i="3"/>
  <c r="B10" i="3" s="1"/>
  <c r="Y33" i="3"/>
  <c r="S33" i="3"/>
  <c r="N33" i="3"/>
  <c r="I33" i="3"/>
  <c r="D33" i="3"/>
  <c r="Y32" i="3"/>
  <c r="S32" i="3"/>
  <c r="N32" i="3"/>
  <c r="I32" i="3"/>
  <c r="D32" i="3"/>
  <c r="Y31" i="3"/>
  <c r="S31" i="3"/>
  <c r="N31" i="3"/>
  <c r="I31" i="3"/>
  <c r="D31" i="3"/>
  <c r="Y30" i="3"/>
  <c r="S30" i="3"/>
  <c r="N30" i="3"/>
  <c r="I30" i="3"/>
  <c r="D30" i="3"/>
  <c r="Y29" i="3"/>
  <c r="S29" i="3"/>
  <c r="N29" i="3"/>
  <c r="I29" i="3"/>
  <c r="D29" i="3"/>
  <c r="Y28" i="3"/>
  <c r="S28" i="3"/>
  <c r="N28" i="3"/>
  <c r="I28" i="3"/>
  <c r="D28" i="3"/>
  <c r="Y27" i="3"/>
  <c r="S27" i="3"/>
  <c r="N27" i="3"/>
  <c r="I27" i="3"/>
  <c r="D27" i="3"/>
  <c r="Y26" i="3"/>
  <c r="S26" i="3"/>
  <c r="N26" i="3"/>
  <c r="I26" i="3"/>
  <c r="D26" i="3"/>
  <c r="Y25" i="3"/>
  <c r="S25" i="3"/>
  <c r="N25" i="3"/>
  <c r="I25" i="3"/>
  <c r="D25" i="3"/>
  <c r="Y24" i="3"/>
  <c r="S24" i="3"/>
  <c r="N24" i="3"/>
  <c r="I24" i="3"/>
  <c r="D24" i="3"/>
  <c r="Y23" i="3"/>
  <c r="S23" i="3"/>
  <c r="N23" i="3"/>
  <c r="I23" i="3"/>
  <c r="D23" i="3"/>
  <c r="Y22" i="3"/>
  <c r="S22" i="3"/>
  <c r="N22" i="3"/>
  <c r="I22" i="3"/>
  <c r="D22" i="3"/>
  <c r="Y21" i="3"/>
  <c r="S21" i="3"/>
  <c r="N21" i="3"/>
  <c r="I21" i="3"/>
  <c r="D21" i="3"/>
  <c r="Y20" i="3"/>
  <c r="S20" i="3"/>
  <c r="N20" i="3"/>
  <c r="I20" i="3"/>
  <c r="D20" i="3"/>
  <c r="Y19" i="3"/>
  <c r="Y18" i="3"/>
  <c r="Y17" i="3"/>
  <c r="Y16" i="3"/>
  <c r="Y15" i="3"/>
  <c r="Y14" i="3"/>
  <c r="C14" i="3"/>
  <c r="B14" i="3"/>
  <c r="C13" i="3"/>
  <c r="B12" i="3"/>
  <c r="V32" i="1"/>
  <c r="Q32" i="1"/>
  <c r="A36" i="25" l="1"/>
  <c r="B14" i="25"/>
  <c r="B15" i="25" s="1"/>
  <c r="D15" i="25" s="1"/>
  <c r="F3" i="25"/>
  <c r="A36" i="24"/>
  <c r="D15" i="24"/>
  <c r="A36" i="23"/>
  <c r="B14" i="23"/>
  <c r="Y34" i="23"/>
  <c r="D13" i="23" s="1"/>
  <c r="F3" i="23"/>
  <c r="B12" i="23"/>
  <c r="B15" i="23" s="1"/>
  <c r="D15" i="23" s="1"/>
  <c r="A36" i="22"/>
  <c r="D15" i="22"/>
  <c r="A36" i="21"/>
  <c r="B14" i="21"/>
  <c r="B15" i="21" s="1"/>
  <c r="D15" i="21" s="1"/>
  <c r="F3" i="21"/>
  <c r="A36" i="20"/>
  <c r="D15" i="20"/>
  <c r="A36" i="19"/>
  <c r="D15" i="19"/>
  <c r="N36" i="1"/>
  <c r="X38" i="1"/>
  <c r="D42" i="1"/>
  <c r="D35" i="1"/>
  <c r="D39" i="1"/>
  <c r="A36" i="18"/>
  <c r="D15" i="18"/>
  <c r="N43" i="1"/>
  <c r="V44" i="1"/>
  <c r="P3" i="1" s="1"/>
  <c r="W44" i="1"/>
  <c r="A36" i="17"/>
  <c r="D15" i="17"/>
  <c r="N41" i="1"/>
  <c r="A36" i="16"/>
  <c r="B14" i="16"/>
  <c r="B15" i="16" s="1"/>
  <c r="D15" i="16" s="1"/>
  <c r="F3" i="16"/>
  <c r="D37" i="1"/>
  <c r="X37" i="1"/>
  <c r="S33" i="1"/>
  <c r="D34" i="1"/>
  <c r="N34" i="1"/>
  <c r="X34" i="1"/>
  <c r="S35" i="1"/>
  <c r="D40" i="1"/>
  <c r="N40" i="1"/>
  <c r="X40" i="1"/>
  <c r="I41" i="1"/>
  <c r="A36" i="15"/>
  <c r="B14" i="15"/>
  <c r="B15" i="15" s="1"/>
  <c r="D15" i="15" s="1"/>
  <c r="F3" i="15"/>
  <c r="I33" i="1"/>
  <c r="X36" i="1"/>
  <c r="I37" i="1"/>
  <c r="S37" i="1"/>
  <c r="D38" i="1"/>
  <c r="I40" i="1"/>
  <c r="D41" i="1"/>
  <c r="I42" i="1"/>
  <c r="X33" i="1"/>
  <c r="S34" i="1"/>
  <c r="X35" i="1"/>
  <c r="I38" i="1"/>
  <c r="S39" i="1"/>
  <c r="X42" i="1"/>
  <c r="I43" i="1"/>
  <c r="S43" i="1"/>
  <c r="H44" i="1"/>
  <c r="N35" i="1"/>
  <c r="S38" i="1"/>
  <c r="X41" i="1"/>
  <c r="D33" i="1"/>
  <c r="N33" i="1"/>
  <c r="I35" i="1"/>
  <c r="I36" i="1"/>
  <c r="S36" i="1"/>
  <c r="N38" i="1"/>
  <c r="N39" i="1"/>
  <c r="X39" i="1"/>
  <c r="S41" i="1"/>
  <c r="S42" i="1"/>
  <c r="D43" i="1"/>
  <c r="I34" i="1"/>
  <c r="D36" i="1"/>
  <c r="N37" i="1"/>
  <c r="I39" i="1"/>
  <c r="S40" i="1"/>
  <c r="N42" i="1"/>
  <c r="X43" i="1"/>
  <c r="M44" i="1"/>
  <c r="G32" i="1"/>
  <c r="G44" i="1" s="1"/>
  <c r="K3" i="1" s="1"/>
  <c r="S34" i="3"/>
  <c r="D14" i="3" s="1"/>
  <c r="R44" i="1"/>
  <c r="I34" i="3"/>
  <c r="D11" i="3" s="1"/>
  <c r="F3" i="3"/>
  <c r="B32" i="1"/>
  <c r="B44" i="1" s="1"/>
  <c r="F3" i="1" s="1"/>
  <c r="S32" i="1"/>
  <c r="L32" i="1"/>
  <c r="N34" i="3"/>
  <c r="D12" i="3" s="1"/>
  <c r="D34" i="3"/>
  <c r="D10" i="3" s="1"/>
  <c r="C44" i="1"/>
  <c r="I32" i="1"/>
  <c r="X32" i="1"/>
  <c r="K3" i="3"/>
  <c r="A35" i="3" s="1"/>
  <c r="Q44" i="1"/>
  <c r="C15" i="3"/>
  <c r="B13" i="3"/>
  <c r="B11" i="3"/>
  <c r="B15" i="3" s="1"/>
  <c r="I44" i="1" l="1"/>
  <c r="X44" i="1"/>
  <c r="S44" i="1"/>
  <c r="L44" i="1"/>
  <c r="U3" i="1" s="1"/>
  <c r="N32" i="1"/>
  <c r="N44" i="1" s="1"/>
  <c r="D32" i="1"/>
  <c r="D44" i="1" s="1"/>
  <c r="A36" i="3"/>
  <c r="D15" i="3"/>
</calcChain>
</file>

<file path=xl/sharedStrings.xml><?xml version="1.0" encoding="utf-8"?>
<sst xmlns="http://schemas.openxmlformats.org/spreadsheetml/2006/main" count="680" uniqueCount="46">
  <si>
    <t>Total Income</t>
  </si>
  <si>
    <t>Total Expenses</t>
  </si>
  <si>
    <t>Total Savings</t>
  </si>
  <si>
    <t>Total Debts</t>
  </si>
  <si>
    <t>BUDGET OVERVIEW</t>
  </si>
  <si>
    <t>INCOME</t>
  </si>
  <si>
    <t>EXPENSES</t>
  </si>
  <si>
    <t>DEBTS</t>
  </si>
  <si>
    <t>BILLS</t>
  </si>
  <si>
    <t>SAVINGS</t>
  </si>
  <si>
    <t>Month</t>
  </si>
  <si>
    <t>Actual</t>
  </si>
  <si>
    <t>Expected</t>
  </si>
  <si>
    <t>Difference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</si>
  <si>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</si>
  <si>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</si>
  <si>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</si>
  <si>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</si>
  <si>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</si>
  <si>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</si>
  <si>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</si>
  <si>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</si>
  <si>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</si>
  <si>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</si>
  <si>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</si>
  <si>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</si>
  <si>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</si>
  <si>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Description</t>
  </si>
  <si>
    <t>MONTHLY BUDGET PLANNER</t>
  </si>
  <si>
    <t>MONTHLY OVERVIEW</t>
  </si>
  <si>
    <t>Income</t>
  </si>
  <si>
    <t>Expenses</t>
  </si>
  <si>
    <t>Debt</t>
  </si>
  <si>
    <t>Bills</t>
  </si>
  <si>
    <t>Savings</t>
  </si>
  <si>
    <t>Spent</t>
  </si>
  <si>
    <t>Left</t>
  </si>
  <si>
    <t>TRANSACTION TRACKER</t>
  </si>
  <si>
    <t>TRANSACTION</t>
  </si>
  <si>
    <t>Category</t>
  </si>
  <si>
    <t>Amount total</t>
  </si>
  <si>
    <t>TRACKER</t>
  </si>
  <si>
    <t>Date</t>
  </si>
  <si>
    <t>Transaction</t>
  </si>
  <si>
    <t>Amount</t>
  </si>
  <si>
    <t>Spetember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</si>
</sst>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[$£]#,##0.00"/>
    <numFmt numFmtId="174" formatCode="[$£-809]#.##0.00"/>
  </numFmts>
  <fonts count="24" x14ac:knownFonts="1">
    <font>
      <sz val="10"/>
      <color rgb="FF000000"/>
      <name val="Arial"/>
      <scheme val="minor"/>
    </font>
    <font>
      <b/>
      <sz val="50"/>
      <color rgb="FFD36984"/>
      <name val="Poppins"/>
    </font>
    <font>
      <sz val="10"/>
      <color theme="1"/>
      <name val="Poppins"/>
    </font>
    <font>
      <sz val="13"/>
      <color rgb="FFFFFFFF"/>
      <name val="Poppins"/>
    </font>
    <font>
      <sz val="10"/>
      <name val="Arial"/>
    </font>
    <font>
      <sz val="30"/>
      <color theme="1"/>
      <name val="Poppins"/>
    </font>
    <font>
      <b/>
      <sz val="10"/>
      <color rgb="FF1F482F"/>
      <name val="Poppins"/>
    </font>
    <font>
      <sz val="14"/>
      <color rgb="FFFFFFFF"/>
      <name val="Poppins"/>
    </font>
    <font>
      <b/>
      <sz val="10"/>
      <color rgb="FFFFFFFF"/>
      <name val="Poppins"/>
    </font>
    <font>
      <b/>
      <sz val="10"/>
      <color rgb="FFD36984"/>
      <name val="Poppins"/>
    </font>
    <font>
      <sz val="10"/>
      <color rgb="FF000000"/>
      <name val="Poppins"/>
    </font>
    <font>
      <b/>
      <sz val="40"/>
      <color rgb="FFD36984"/>
      <name val="Poppins"/>
    </font>
    <font>
      <sz val="10"/>
      <color rgb="FFFFFFFF"/>
      <name val="Poppins"/>
    </font>
    <font>
      <b/>
      <sz val="10"/>
      <color rgb="FFD36984"/>
      <name val="Poppins"/>
    </font>
    <font>
      <b/>
      <sz val="10"/>
      <color theme="1"/>
      <name val="Poppins"/>
    </font>
    <font>
      <sz val="10"/>
      <name val="Poppins"/>
    </font>
    <font>
      <b/>
      <sz val="9"/>
      <color rgb="FFD36984"/>
      <name val="Poppins"/>
    </font>
    <font>
      <sz val="9"/>
      <color rgb="FF000000"/>
      <name val="Poppins"/>
    </font>
    <font>
      <sz val="9"/>
      <color theme="1"/>
      <name val="Poppins"/>
    </font>
    <font>
      <sz val="9"/>
      <color rgb="FFFFFFFF"/>
      <name val="Poppins"/>
    </font>
    <font>
      <b/>
      <sz val="9"/>
      <color theme="1"/>
      <name val="Poppins"/>
    </font>
    <font>
      <sz val="10"/>
      <color rgb="FF000000"/>
      <name val="Arial"/>
      <family val="2"/>
      <scheme val="minor"/>
    </font>
    <font>
      <b/>
      <sz val="30"/>
      <color rgb="FFD36984"/>
      <name val="Poppins"/>
    </font>
    <font>
      <sz val="11"/>
      <color rgb="FF000000"/>
      <name val="Poppins"/>
    </font>
  </fonts>
  <fills count="9">
    <fill>
      <patternFill patternType="none"/>
    </fill>
    <fill>
      <patternFill patternType="gray125"/>
    </fill>
    <fill>
      <patternFill patternType="solid">
        <fgColor rgb="FF1F482F"/>
        <bgColor rgb="FF1F482F"/>
      </patternFill>
    </fill>
    <fill>
      <patternFill patternType="solid">
        <fgColor rgb="FFD36984"/>
        <bgColor rgb="FFD36984"/>
      </patternFill>
    </fill>
    <fill>
      <patternFill patternType="solid">
        <fgColor rgb="FFFCDDEF"/>
        <bgColor rgb="FFFCDDEF"/>
      </patternFill>
    </fill>
    <fill>
      <patternFill patternType="solid">
        <fgColor rgb="FFFFFFFF"/>
        <bgColor rgb="FFFFFFFF"/>
      </patternFill>
    </fill>
    <fill>
      <patternFill patternType="solid">
        <fgColor rgb="FFD36984"/>
        <bgColor indexed="64"/>
      </patternFill>
    </fill>
    <fill>
      <patternFill patternType="solid">
        <fgColor rgb="FFFCDDEF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rgb="FFD36984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medium">
        <color rgb="FF1F482F"/>
      </left>
      <right/>
      <top style="medium">
        <color rgb="FF1F482F"/>
      </top>
      <bottom/>
      <diagonal/>
    </border>
    <border>
      <left/>
      <right/>
      <top style="medium">
        <color rgb="FF1F482F"/>
      </top>
      <bottom/>
      <diagonal/>
    </border>
    <border>
      <left/>
      <right style="medium">
        <color rgb="FF1F482F"/>
      </right>
      <top style="medium">
        <color rgb="FF1F482F"/>
      </top>
      <bottom/>
      <diagonal/>
    </border>
    <border>
      <left style="medium">
        <color rgb="FF1F482F"/>
      </left>
      <right/>
      <top/>
      <bottom/>
      <diagonal/>
    </border>
    <border>
      <left/>
      <right style="medium">
        <color rgb="FF1F482F"/>
      </right>
      <top/>
      <bottom/>
      <diagonal/>
    </border>
    <border>
      <left style="medium">
        <color rgb="FF1F482F"/>
      </left>
      <right style="thin">
        <color rgb="FFD36984"/>
      </right>
      <top style="thin">
        <color rgb="FFD36984"/>
      </top>
      <bottom style="thin">
        <color rgb="FFD36984"/>
      </bottom>
      <diagonal/>
    </border>
    <border>
      <left style="thin">
        <color rgb="FFD36984"/>
      </left>
      <right style="thin">
        <color rgb="FFD36984"/>
      </right>
      <top style="thin">
        <color rgb="FFD36984"/>
      </top>
      <bottom style="thin">
        <color rgb="FFD36984"/>
      </bottom>
      <diagonal/>
    </border>
    <border>
      <left style="thin">
        <color rgb="FFD36984"/>
      </left>
      <right style="medium">
        <color rgb="FF1F482F"/>
      </right>
      <top style="thin">
        <color rgb="FFD36984"/>
      </top>
      <bottom style="thin">
        <color rgb="FFD36984"/>
      </bottom>
      <diagonal/>
    </border>
    <border>
      <left style="thin">
        <color rgb="FFD36984"/>
      </left>
      <right style="thin">
        <color rgb="FFB7B7B7"/>
      </right>
      <top style="thin">
        <color rgb="FFD36984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D36984"/>
      </top>
      <bottom style="thin">
        <color rgb="FFB7B7B7"/>
      </bottom>
      <diagonal/>
    </border>
    <border>
      <left style="thin">
        <color rgb="FFB7B7B7"/>
      </left>
      <right style="medium">
        <color rgb="FF1F482F"/>
      </right>
      <top style="thin">
        <color rgb="FFD36984"/>
      </top>
      <bottom style="thin">
        <color rgb="FFB7B7B7"/>
      </bottom>
      <diagonal/>
    </border>
    <border>
      <left style="medium">
        <color rgb="FF1F482F"/>
      </left>
      <right style="thin">
        <color rgb="FFD36984"/>
      </right>
      <top style="thin">
        <color rgb="FFD36984"/>
      </top>
      <bottom style="medium">
        <color rgb="FF1F482F"/>
      </bottom>
      <diagonal/>
    </border>
    <border>
      <left style="thin">
        <color rgb="FFD36984"/>
      </left>
      <right style="thin">
        <color rgb="FFB7B7B7"/>
      </right>
      <top style="thin">
        <color rgb="FFB7B7B7"/>
      </top>
      <bottom style="medium">
        <color rgb="FF1F482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medium">
        <color rgb="FF1F482F"/>
      </bottom>
      <diagonal/>
    </border>
    <border>
      <left style="thin">
        <color rgb="FFB7B7B7"/>
      </left>
      <right style="medium">
        <color rgb="FF1F482F"/>
      </right>
      <top style="thin">
        <color rgb="FFB7B7B7"/>
      </top>
      <bottom style="medium">
        <color rgb="FF1F482F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medium">
        <color rgb="FF1F482F"/>
      </right>
      <top/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medium">
        <color rgb="FF1F482F"/>
      </right>
      <top style="thin">
        <color rgb="FFB7B7B7"/>
      </top>
      <bottom style="thin">
        <color rgb="FFB7B7B7"/>
      </bottom>
      <diagonal/>
    </border>
    <border>
      <left style="medium">
        <color rgb="FF1F482F"/>
      </left>
      <right style="thin">
        <color rgb="FFD36984"/>
      </right>
      <top style="thin">
        <color rgb="FFD36984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medium">
        <color rgb="FF1F482F"/>
      </right>
      <top style="thin">
        <color rgb="FFB7B7B7"/>
      </top>
      <bottom/>
      <diagonal/>
    </border>
    <border>
      <left style="medium">
        <color rgb="FF1F482F"/>
      </left>
      <right style="thin">
        <color rgb="FFD36984"/>
      </right>
      <top style="medium">
        <color rgb="FF1F482F"/>
      </top>
      <bottom style="medium">
        <color rgb="FF1F482F"/>
      </bottom>
      <diagonal/>
    </border>
    <border>
      <left/>
      <right style="thin">
        <color rgb="FFB7B7B7"/>
      </right>
      <top style="medium">
        <color rgb="FF1F482F"/>
      </top>
      <bottom style="medium">
        <color rgb="FF1F482F"/>
      </bottom>
      <diagonal/>
    </border>
    <border>
      <left style="thin">
        <color rgb="FFB7B7B7"/>
      </left>
      <right style="thin">
        <color rgb="FFB7B7B7"/>
      </right>
      <top style="medium">
        <color rgb="FF1F482F"/>
      </top>
      <bottom style="medium">
        <color rgb="FF1F482F"/>
      </bottom>
      <diagonal/>
    </border>
    <border>
      <left style="thin">
        <color rgb="FFB7B7B7"/>
      </left>
      <right style="medium">
        <color rgb="FF1F482F"/>
      </right>
      <top style="medium">
        <color rgb="FF1F482F"/>
      </top>
      <bottom style="medium">
        <color rgb="FF1F482F"/>
      </bottom>
      <diagonal/>
    </border>
    <border>
      <left/>
      <right style="thin">
        <color rgb="FFB7B7B7"/>
      </right>
      <top style="thin">
        <color rgb="FFB7B7B7"/>
      </top>
      <bottom style="medium">
        <color rgb="FF1F482F"/>
      </bottom>
      <diagonal/>
    </border>
    <border>
      <left style="thin">
        <color rgb="FFB7B7B7"/>
      </left>
      <right style="medium">
        <color rgb="FF1F482F"/>
      </right>
      <top/>
      <bottom style="medium">
        <color rgb="FF1F482F"/>
      </bottom>
      <diagonal/>
    </border>
    <border>
      <left style="medium">
        <color rgb="FF1F482F"/>
      </left>
      <right/>
      <top style="thin">
        <color rgb="FFD36984"/>
      </top>
      <bottom style="medium">
        <color rgb="FF1F482F"/>
      </bottom>
      <diagonal/>
    </border>
    <border>
      <left/>
      <right style="thin">
        <color rgb="FFB7B7B7"/>
      </right>
      <top style="thin">
        <color rgb="FFD36984"/>
      </top>
      <bottom style="medium">
        <color rgb="FF1F482F"/>
      </bottom>
      <diagonal/>
    </border>
    <border>
      <left style="medium">
        <color rgb="FF1F482F"/>
      </left>
      <right/>
      <top style="thin">
        <color rgb="FFD36984"/>
      </top>
      <bottom style="thin">
        <color rgb="FFD36984"/>
      </bottom>
      <diagonal/>
    </border>
    <border>
      <left/>
      <right style="thin">
        <color rgb="FFD36984"/>
      </right>
      <top style="thin">
        <color rgb="FFD36984"/>
      </top>
      <bottom style="thin">
        <color rgb="FFD36984"/>
      </bottom>
      <diagonal/>
    </border>
    <border>
      <left style="medium">
        <color rgb="FF1F482F"/>
      </left>
      <right/>
      <top style="thin">
        <color rgb="FFD36984"/>
      </top>
      <bottom/>
      <diagonal/>
    </border>
    <border>
      <left/>
      <right style="thin">
        <color rgb="FFD36984"/>
      </right>
      <top style="thin">
        <color rgb="FFD36984"/>
      </top>
      <bottom/>
      <diagonal/>
    </border>
    <border>
      <left style="thick">
        <color rgb="FF1F482F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1F482F"/>
      </right>
      <top/>
      <bottom style="thick">
        <color rgb="FF000000"/>
      </bottom>
      <diagonal/>
    </border>
    <border>
      <left style="thick">
        <color rgb="FF1F482F"/>
      </left>
      <right/>
      <top style="thick">
        <color rgb="FF1F482F"/>
      </top>
      <bottom/>
      <diagonal/>
    </border>
    <border>
      <left/>
      <right/>
      <top style="thick">
        <color rgb="FF1F482F"/>
      </top>
      <bottom/>
      <diagonal/>
    </border>
    <border>
      <left/>
      <right style="thick">
        <color rgb="FF1F482F"/>
      </right>
      <top style="thick">
        <color rgb="FF1F482F"/>
      </top>
      <bottom/>
      <diagonal/>
    </border>
    <border>
      <left/>
      <right/>
      <top/>
      <bottom style="thick">
        <color rgb="FF1F482F"/>
      </bottom>
      <diagonal/>
    </border>
    <border>
      <left/>
      <right style="thick">
        <color rgb="FF1F482F"/>
      </right>
      <top/>
      <bottom/>
      <diagonal/>
    </border>
    <border>
      <left/>
      <right style="thick">
        <color rgb="FF1F482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4CCCC"/>
      </right>
      <top/>
      <bottom style="medium">
        <color rgb="FFF4CCCC"/>
      </bottom>
      <diagonal/>
    </border>
    <border>
      <left/>
      <right style="medium">
        <color rgb="FFF4CCCC"/>
      </right>
      <top/>
      <bottom style="thick">
        <color rgb="FF1F482F"/>
      </bottom>
      <diagonal/>
    </border>
    <border>
      <left style="thick">
        <color rgb="FF1F482F"/>
      </left>
      <right/>
      <top style="thick">
        <color rgb="FF000000"/>
      </top>
      <bottom style="medium">
        <color rgb="FFFFFFFF"/>
      </bottom>
      <diagonal/>
    </border>
    <border>
      <left/>
      <right/>
      <top style="thick">
        <color rgb="FF000000"/>
      </top>
      <bottom style="medium">
        <color rgb="FFFFFFFF"/>
      </bottom>
      <diagonal/>
    </border>
    <border>
      <left/>
      <right style="thick">
        <color rgb="FF000000"/>
      </right>
      <top style="thick">
        <color rgb="FF000000"/>
      </top>
      <bottom style="medium">
        <color rgb="FFFFFFFF"/>
      </bottom>
      <diagonal/>
    </border>
    <border>
      <left style="thick">
        <color rgb="FF1F482F"/>
      </left>
      <right/>
      <top style="medium">
        <color rgb="FFFFFFFF"/>
      </top>
      <bottom style="medium">
        <color rgb="FFF4CCCC"/>
      </bottom>
      <diagonal/>
    </border>
    <border>
      <left/>
      <right/>
      <top style="medium">
        <color rgb="FFFFFFFF"/>
      </top>
      <bottom style="medium">
        <color rgb="FFF4CCCC"/>
      </bottom>
      <diagonal/>
    </border>
    <border>
      <left/>
      <right style="thick">
        <color rgb="FF000000"/>
      </right>
      <top style="medium">
        <color rgb="FFFFFFFF"/>
      </top>
      <bottom style="medium">
        <color rgb="FFF4CCCC"/>
      </bottom>
      <diagonal/>
    </border>
    <border>
      <left style="thick">
        <color rgb="FF1F482F"/>
      </left>
      <right/>
      <top style="medium">
        <color rgb="FFF4CCCC"/>
      </top>
      <bottom style="medium">
        <color rgb="FFF4CCCC"/>
      </bottom>
      <diagonal/>
    </border>
    <border>
      <left/>
      <right/>
      <top style="medium">
        <color rgb="FFF4CCCC"/>
      </top>
      <bottom style="medium">
        <color rgb="FFF4CCCC"/>
      </bottom>
      <diagonal/>
    </border>
    <border>
      <left/>
      <right style="thick">
        <color rgb="FF000000"/>
      </right>
      <top style="medium">
        <color rgb="FFF4CCCC"/>
      </top>
      <bottom style="medium">
        <color rgb="FFF4CCCC"/>
      </bottom>
      <diagonal/>
    </border>
    <border>
      <left style="medium">
        <color rgb="FFFFFFFF"/>
      </left>
      <right/>
      <top style="thick">
        <color rgb="FF000000"/>
      </top>
      <bottom style="medium">
        <color rgb="FFFFFFFF"/>
      </bottom>
      <diagonal/>
    </border>
    <border>
      <left/>
      <right style="thick">
        <color rgb="FF1F482F"/>
      </right>
      <top style="thick">
        <color rgb="FF000000"/>
      </top>
      <bottom style="medium">
        <color rgb="FFFFFFFF"/>
      </bottom>
      <diagonal/>
    </border>
    <border>
      <left style="medium">
        <color rgb="FFF4CCCC"/>
      </left>
      <right/>
      <top style="medium">
        <color rgb="FFFFFFFF"/>
      </top>
      <bottom style="medium">
        <color rgb="FFF4CCCC"/>
      </bottom>
      <diagonal/>
    </border>
    <border>
      <left/>
      <right style="thick">
        <color rgb="FF1F482F"/>
      </right>
      <top style="medium">
        <color rgb="FFFFFFFF"/>
      </top>
      <bottom style="medium">
        <color rgb="FFF4CCCC"/>
      </bottom>
      <diagonal/>
    </border>
    <border>
      <left style="medium">
        <color rgb="FFF4CCCC"/>
      </left>
      <right/>
      <top style="medium">
        <color rgb="FFF4CCCC"/>
      </top>
      <bottom style="medium">
        <color rgb="FFF4CCCC"/>
      </bottom>
      <diagonal/>
    </border>
    <border>
      <left/>
      <right style="thick">
        <color rgb="FF1F482F"/>
      </right>
      <top style="medium">
        <color rgb="FFF4CCCC"/>
      </top>
      <bottom style="medium">
        <color rgb="FFF4CCCC"/>
      </bottom>
      <diagonal/>
    </border>
    <border>
      <left style="thick">
        <color rgb="FF1F482F"/>
      </left>
      <right/>
      <top style="medium">
        <color rgb="FFF4CCCC"/>
      </top>
      <bottom style="thick">
        <color rgb="FF1F482F"/>
      </bottom>
      <diagonal/>
    </border>
    <border>
      <left/>
      <right/>
      <top style="medium">
        <color rgb="FFF4CCCC"/>
      </top>
      <bottom style="thick">
        <color rgb="FF1F482F"/>
      </bottom>
      <diagonal/>
    </border>
    <border>
      <left/>
      <right style="thick">
        <color rgb="FF000000"/>
      </right>
      <top style="medium">
        <color rgb="FFF4CCCC"/>
      </top>
      <bottom style="thick">
        <color rgb="FF1F482F"/>
      </bottom>
      <diagonal/>
    </border>
    <border>
      <left style="medium">
        <color rgb="FFF4CCCC"/>
      </left>
      <right/>
      <top style="medium">
        <color rgb="FFF4CCCC"/>
      </top>
      <bottom style="thick">
        <color rgb="FF1F482F"/>
      </bottom>
      <diagonal/>
    </border>
    <border>
      <left/>
      <right style="thick">
        <color rgb="FF1F482F"/>
      </right>
      <top style="medium">
        <color rgb="FFF4CCCC"/>
      </top>
      <bottom style="thick">
        <color rgb="FF1F482F"/>
      </bottom>
      <diagonal/>
    </border>
    <border>
      <left style="thick">
        <color rgb="FF000000"/>
      </left>
      <right style="thick">
        <color rgb="FF1F482F"/>
      </right>
      <top style="medium">
        <color rgb="FFFFFFFF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right"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22" xfId="0" applyNumberFormat="1" applyFont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165" fontId="14" fillId="0" borderId="24" xfId="0" applyNumberFormat="1" applyFont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165" fontId="14" fillId="0" borderId="26" xfId="0" applyNumberFormat="1" applyFont="1" applyBorder="1" applyAlignment="1">
      <alignment horizontal="center" vertical="center"/>
    </xf>
    <xf numFmtId="0" fontId="2" fillId="4" borderId="27" xfId="0" applyFont="1" applyFill="1" applyBorder="1" applyAlignment="1">
      <alignment horizontal="right" vertical="center"/>
    </xf>
    <xf numFmtId="165" fontId="14" fillId="0" borderId="28" xfId="0" applyNumberFormat="1" applyFont="1" applyBorder="1" applyAlignment="1">
      <alignment horizontal="center" vertical="center"/>
    </xf>
    <xf numFmtId="165" fontId="14" fillId="0" borderId="29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0" fontId="12" fillId="3" borderId="31" xfId="0" applyFont="1" applyFill="1" applyBorder="1" applyAlignment="1">
      <alignment horizontal="right" vertical="center"/>
    </xf>
    <xf numFmtId="165" fontId="14" fillId="0" borderId="32" xfId="0" applyNumberFormat="1" applyFont="1" applyBorder="1" applyAlignment="1">
      <alignment horizontal="center" vertical="center"/>
    </xf>
    <xf numFmtId="165" fontId="14" fillId="0" borderId="33" xfId="0" applyNumberFormat="1" applyFont="1" applyBorder="1" applyAlignment="1">
      <alignment horizontal="center" vertical="center"/>
    </xf>
    <xf numFmtId="165" fontId="14" fillId="0" borderId="34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0" fontId="12" fillId="3" borderId="18" xfId="0" applyFont="1" applyFill="1" applyBorder="1" applyAlignment="1">
      <alignment horizontal="right" vertical="center"/>
    </xf>
    <xf numFmtId="165" fontId="14" fillId="0" borderId="35" xfId="0" applyNumberFormat="1" applyFont="1" applyBorder="1" applyAlignment="1">
      <alignment horizontal="center" vertical="center"/>
    </xf>
    <xf numFmtId="165" fontId="14" fillId="0" borderId="20" xfId="0" applyNumberFormat="1" applyFont="1" applyBorder="1" applyAlignment="1">
      <alignment horizontal="center" vertical="center"/>
    </xf>
    <xf numFmtId="165" fontId="14" fillId="0" borderId="21" xfId="0" applyNumberFormat="1" applyFont="1" applyBorder="1" applyAlignment="1">
      <alignment horizontal="center" vertical="center"/>
    </xf>
    <xf numFmtId="165" fontId="14" fillId="0" borderId="36" xfId="0" applyNumberFormat="1" applyFont="1" applyBorder="1" applyAlignment="1">
      <alignment horizontal="center" vertical="center"/>
    </xf>
    <xf numFmtId="165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4" fillId="0" borderId="1" xfId="0" applyFont="1" applyBorder="1"/>
    <xf numFmtId="165" fontId="5" fillId="0" borderId="2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37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6" fillId="4" borderId="12" xfId="0" applyFont="1" applyFill="1" applyBorder="1" applyAlignment="1">
      <alignment horizontal="center" vertical="top"/>
    </xf>
    <xf numFmtId="0" fontId="16" fillId="4" borderId="13" xfId="0" applyFont="1" applyFill="1" applyBorder="1" applyAlignment="1">
      <alignment horizontal="center" vertical="top"/>
    </xf>
    <xf numFmtId="0" fontId="16" fillId="4" borderId="14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4" borderId="12" xfId="0" applyFont="1" applyFill="1" applyBorder="1" applyAlignment="1">
      <alignment horizontal="center" vertical="top"/>
    </xf>
    <xf numFmtId="165" fontId="18" fillId="0" borderId="15" xfId="0" applyNumberFormat="1" applyFont="1" applyBorder="1" applyAlignment="1">
      <alignment horizontal="center" vertical="top"/>
    </xf>
    <xf numFmtId="165" fontId="18" fillId="0" borderId="16" xfId="0" applyNumberFormat="1" applyFont="1" applyBorder="1" applyAlignment="1">
      <alignment horizontal="center" vertical="top"/>
    </xf>
    <xf numFmtId="165" fontId="18" fillId="0" borderId="17" xfId="0" applyNumberFormat="1" applyFont="1" applyBorder="1" applyAlignment="1">
      <alignment horizontal="center" vertical="top"/>
    </xf>
    <xf numFmtId="0" fontId="19" fillId="3" borderId="18" xfId="0" applyFont="1" applyFill="1" applyBorder="1" applyAlignment="1">
      <alignment horizontal="center" vertical="top"/>
    </xf>
    <xf numFmtId="165" fontId="20" fillId="0" borderId="19" xfId="0" applyNumberFormat="1" applyFont="1" applyBorder="1" applyAlignment="1">
      <alignment horizontal="center" vertical="top"/>
    </xf>
    <xf numFmtId="165" fontId="20" fillId="0" borderId="20" xfId="0" applyNumberFormat="1" applyFont="1" applyBorder="1" applyAlignment="1">
      <alignment horizontal="center" vertical="top"/>
    </xf>
    <xf numFmtId="165" fontId="20" fillId="0" borderId="21" xfId="0" applyNumberFormat="1" applyFont="1" applyBorder="1" applyAlignment="1">
      <alignment horizontal="center" vertical="top"/>
    </xf>
    <xf numFmtId="0" fontId="12" fillId="3" borderId="38" xfId="0" applyFont="1" applyFill="1" applyBorder="1" applyAlignment="1">
      <alignment horizontal="right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47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vertical="center" wrapText="1"/>
    </xf>
    <xf numFmtId="0" fontId="9" fillId="7" borderId="52" xfId="0" applyFont="1" applyFill="1" applyBorder="1" applyAlignment="1">
      <alignment horizontal="center" vertical="center" wrapText="1"/>
    </xf>
    <xf numFmtId="14" fontId="10" fillId="7" borderId="53" xfId="0" applyNumberFormat="1" applyFont="1" applyFill="1" applyBorder="1" applyAlignment="1">
      <alignment horizontal="center" vertical="center" wrapText="1"/>
    </xf>
    <xf numFmtId="0" fontId="23" fillId="7" borderId="53" xfId="0" applyFont="1" applyFill="1" applyBorder="1" applyAlignment="1">
      <alignment horizontal="center" vertical="center" wrapText="1"/>
    </xf>
    <xf numFmtId="0" fontId="21" fillId="7" borderId="53" xfId="0" applyFont="1" applyFill="1" applyBorder="1" applyAlignment="1">
      <alignment vertical="center" wrapText="1"/>
    </xf>
    <xf numFmtId="0" fontId="21" fillId="7" borderId="54" xfId="0" applyFont="1" applyFill="1" applyBorder="1" applyAlignment="1">
      <alignment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23" fillId="8" borderId="58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0" fontId="23" fillId="8" borderId="60" xfId="0" applyFont="1" applyFill="1" applyBorder="1" applyAlignment="1">
      <alignment horizontal="center" vertical="center" wrapText="1"/>
    </xf>
    <xf numFmtId="0" fontId="23" fillId="8" borderId="61" xfId="0" applyFont="1" applyFill="1" applyBorder="1" applyAlignment="1">
      <alignment horizontal="center" vertical="center" wrapText="1"/>
    </xf>
    <xf numFmtId="0" fontId="23" fillId="8" borderId="62" xfId="0" applyFont="1" applyFill="1" applyBorder="1" applyAlignment="1">
      <alignment horizontal="center" vertical="center" wrapText="1"/>
    </xf>
    <xf numFmtId="0" fontId="23" fillId="8" borderId="63" xfId="0" applyFont="1" applyFill="1" applyBorder="1" applyAlignment="1">
      <alignment horizontal="center" vertical="center" wrapText="1"/>
    </xf>
    <xf numFmtId="0" fontId="21" fillId="8" borderId="61" xfId="0" applyFont="1" applyFill="1" applyBorder="1" applyAlignment="1">
      <alignment vertical="center" wrapText="1"/>
    </xf>
    <xf numFmtId="0" fontId="21" fillId="8" borderId="62" xfId="0" applyFont="1" applyFill="1" applyBorder="1" applyAlignment="1">
      <alignment vertical="center" wrapText="1"/>
    </xf>
    <xf numFmtId="0" fontId="21" fillId="8" borderId="63" xfId="0" applyFont="1" applyFill="1" applyBorder="1" applyAlignment="1">
      <alignment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9" fillId="7" borderId="65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67" xfId="0" applyFont="1" applyBorder="1" applyAlignment="1">
      <alignment vertical="center" wrapText="1"/>
    </xf>
    <xf numFmtId="0" fontId="21" fillId="0" borderId="68" xfId="0" applyFont="1" applyBorder="1" applyAlignment="1">
      <alignment vertical="center" wrapText="1"/>
    </xf>
    <xf numFmtId="0" fontId="21" fillId="0" borderId="62" xfId="0" applyFont="1" applyBorder="1" applyAlignment="1">
      <alignment vertical="center" wrapText="1"/>
    </xf>
    <xf numFmtId="0" fontId="21" fillId="0" borderId="69" xfId="0" applyFont="1" applyBorder="1" applyAlignment="1">
      <alignment vertical="center" wrapText="1"/>
    </xf>
    <xf numFmtId="0" fontId="21" fillId="8" borderId="70" xfId="0" applyFont="1" applyFill="1" applyBorder="1" applyAlignment="1">
      <alignment vertical="center" wrapText="1"/>
    </xf>
    <xf numFmtId="0" fontId="21" fillId="8" borderId="71" xfId="0" applyFont="1" applyFill="1" applyBorder="1" applyAlignment="1">
      <alignment vertical="center" wrapText="1"/>
    </xf>
    <xf numFmtId="0" fontId="21" fillId="8" borderId="72" xfId="0" applyFont="1" applyFill="1" applyBorder="1" applyAlignment="1">
      <alignment vertical="center" wrapText="1"/>
    </xf>
    <xf numFmtId="0" fontId="21" fillId="0" borderId="73" xfId="0" applyFont="1" applyBorder="1" applyAlignment="1">
      <alignment vertical="center" wrapText="1"/>
    </xf>
    <xf numFmtId="0" fontId="21" fillId="0" borderId="71" xfId="0" applyFont="1" applyBorder="1" applyAlignment="1">
      <alignment vertical="center" wrapText="1"/>
    </xf>
    <xf numFmtId="0" fontId="21" fillId="0" borderId="74" xfId="0" applyFont="1" applyBorder="1" applyAlignment="1">
      <alignment vertical="center" wrapText="1"/>
    </xf>
    <xf numFmtId="174" fontId="10" fillId="7" borderId="53" xfId="0" applyNumberFormat="1" applyFont="1" applyFill="1" applyBorder="1" applyAlignment="1">
      <alignment horizontal="center" vertical="center" wrapText="1"/>
    </xf>
    <xf numFmtId="174" fontId="21" fillId="7" borderId="54" xfId="0" applyNumberFormat="1" applyFont="1" applyFill="1" applyBorder="1" applyAlignment="1">
      <alignment vertical="center" wrapText="1"/>
    </xf>
    <xf numFmtId="174" fontId="10" fillId="7" borderId="51" xfId="0" applyNumberFormat="1" applyFont="1" applyFill="1" applyBorder="1" applyAlignment="1">
      <alignment horizontal="center" vertical="center" wrapText="1"/>
    </xf>
    <xf numFmtId="174" fontId="10" fillId="7" borderId="7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F4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3680237413505126"/>
          <c:y val="3.3409263477600606E-2"/>
          <c:w val="0.6267582319255548"/>
          <c:h val="0.8657198715764172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1F482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'Main Dashboard'!$A$32:$A$43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'Main Dashboard'!$B$32:$B$43</c:f>
              <c:numCache>
                <c:formatCode>[$£]#.##0.00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388-4B6B-BF90-1E12061DD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203886"/>
        <c:axId val="1255758825"/>
      </c:barChart>
      <c:catAx>
        <c:axId val="25320388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D36984"/>
                </a:solidFill>
                <a:latin typeface="+mn-lt"/>
              </a:defRPr>
            </a:pPr>
            <a:endParaRPr lang="en-US"/>
          </a:p>
        </c:txPr>
        <c:crossAx val="1255758825"/>
        <c:crosses val="autoZero"/>
        <c:auto val="1"/>
        <c:lblAlgn val="ctr"/>
        <c:lblOffset val="100"/>
        <c:noMultiLvlLbl val="1"/>
      </c:catAx>
      <c:valAx>
        <c:axId val="1255758825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3203886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Feb!$B$7:$B$9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EA7-481D-B9F7-D3038EFC18A4}"/>
              </c:ext>
            </c:extLst>
          </c:dPt>
          <c:cat>
            <c:strRef>
              <c:f>Feb!$A$10:$A$14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Feb!$B$10:$B$14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EA7-481D-B9F7-D3038EFC18A4}"/>
            </c:ext>
          </c:extLst>
        </c:ser>
        <c:ser>
          <c:idx val="1"/>
          <c:order val="1"/>
          <c:tx>
            <c:strRef>
              <c:f>Feb!$C$7:$C$9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Feb!$A$10:$A$14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Feb!$C$10:$C$14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EA7-481D-B9F7-D3038EFC18A4}"/>
            </c:ext>
          </c:extLst>
        </c:ser>
        <c:ser>
          <c:idx val="2"/>
          <c:order val="2"/>
          <c:tx>
            <c:strRef>
              <c:f>Feb!$D$7:$D$9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Feb!$A$10:$A$14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Feb!$D$10:$D$14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EA7-481D-B9F7-D3038EFC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A62F-4707-AA71-37D873EA67FE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A62F-4707-AA71-37D873EA67F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Feb!$B$35:$B$36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Feb!$A$35:$A$36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F-4707-AA71-37D873EA67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5B19-4FED-8E00-C341115D156E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5B19-4FED-8E00-C341115D156E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5B19-4FED-8E00-C341115D156E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5B19-4FED-8E00-C341115D156E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5B19-4FED-8E00-C341115D156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Feb!$A$10:$A$14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Feb!$C$10:$C$14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19-4FED-8E00-C341115D15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Mar!$B$7:$B$9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6EDA-4936-8602-801357D28E1B}"/>
              </c:ext>
            </c:extLst>
          </c:dPt>
          <c:cat>
            <c:strRef>
              <c:f>Mar!$A$10:$A$14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Mar!$B$10:$B$14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EDA-4936-8602-801357D28E1B}"/>
            </c:ext>
          </c:extLst>
        </c:ser>
        <c:ser>
          <c:idx val="1"/>
          <c:order val="1"/>
          <c:tx>
            <c:strRef>
              <c:f>Mar!$C$7:$C$9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Mar!$A$10:$A$14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Mar!$C$10:$C$14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EDA-4936-8602-801357D28E1B}"/>
            </c:ext>
          </c:extLst>
        </c:ser>
        <c:ser>
          <c:idx val="2"/>
          <c:order val="2"/>
          <c:tx>
            <c:strRef>
              <c:f>Mar!$D$7:$D$9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Mar!$A$10:$A$14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Mar!$D$10:$D$14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EDA-4936-8602-801357D2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71E9-44A4-8E49-5486F7BDC351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71E9-44A4-8E49-5486F7BDC35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Mar!$A$35:$A$36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E9-44A4-8E49-5486F7BDC35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1E7B-4E30-A095-C3C4795F0338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1E7B-4E30-A095-C3C4795F0338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1E7B-4E30-A095-C3C4795F0338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1E7B-4E30-A095-C3C4795F0338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1E7B-4E30-A095-C3C4795F033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Mar!$C$10:$C$14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7B-4E30-A095-C3C4795F03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Apr!$B$7:$B$9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BCF6-461E-BD76-1EB90783816A}"/>
              </c:ext>
            </c:extLst>
          </c:dPt>
          <c:cat>
            <c:strRef>
              <c:f>Apr!$A$10:$A$14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Apr!$B$10:$B$14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CF6-461E-BD76-1EB90783816A}"/>
            </c:ext>
          </c:extLst>
        </c:ser>
        <c:ser>
          <c:idx val="1"/>
          <c:order val="1"/>
          <c:tx>
            <c:strRef>
              <c:f>Apr!$C$7:$C$9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Apr!$A$10:$A$14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Apr!$C$10:$C$14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CF6-461E-BD76-1EB90783816A}"/>
            </c:ext>
          </c:extLst>
        </c:ser>
        <c:ser>
          <c:idx val="2"/>
          <c:order val="2"/>
          <c:tx>
            <c:strRef>
              <c:f>Apr!$D$7:$D$9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Apr!$A$10:$A$14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Apr!$D$10:$D$14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CF6-461E-BD76-1EB907838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C70E-429D-9C3D-AC422BCCA602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C70E-429D-9C3D-AC422BCCA60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Apr!$B$35:$B$36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Apr!$A$35:$A$36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0E-429D-9C3D-AC422BCCA6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208F-4490-B763-A969FCA3B884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208F-4490-B763-A969FCA3B884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208F-4490-B763-A969FCA3B884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208F-4490-B763-A969FCA3B884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208F-4490-B763-A969FCA3B88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Apr!$A$10:$A$14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Apr!$C$10:$C$14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8F-4490-B763-A969FCA3B8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May!$B$7:$B$9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388-445C-B51B-877D82D6E401}"/>
              </c:ext>
            </c:extLst>
          </c:dPt>
          <c:cat>
            <c:strRef>
              <c:f>May!$A$10:$A$14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May!$B$10:$B$14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3388-445C-B51B-877D82D6E401}"/>
            </c:ext>
          </c:extLst>
        </c:ser>
        <c:ser>
          <c:idx val="1"/>
          <c:order val="1"/>
          <c:tx>
            <c:strRef>
              <c:f>May!$C$7:$C$9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May!$A$10:$A$14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May!$C$10:$C$14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3388-445C-B51B-877D82D6E401}"/>
            </c:ext>
          </c:extLst>
        </c:ser>
        <c:ser>
          <c:idx val="2"/>
          <c:order val="2"/>
          <c:tx>
            <c:strRef>
              <c:f>May!$D$7:$D$9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May!$A$10:$A$14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May!$D$10:$D$14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3388-445C-B51B-877D82D6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6830421197350329"/>
          <c:y val="3.3409263477600606E-2"/>
          <c:w val="0.58560054993125854"/>
          <c:h val="0.89609192928332704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1F482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'Main Dashboard'!$A$32:$A$43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'Main Dashboard'!$G$32:$G$43</c:f>
              <c:numCache>
                <c:formatCode>[$£]#.##0.00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520-4C96-BC3D-7A344139C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131139"/>
        <c:axId val="1534884527"/>
      </c:barChart>
      <c:catAx>
        <c:axId val="211813113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34884527"/>
        <c:crosses val="autoZero"/>
        <c:auto val="1"/>
        <c:lblAlgn val="ctr"/>
        <c:lblOffset val="100"/>
        <c:noMultiLvlLbl val="1"/>
      </c:catAx>
      <c:valAx>
        <c:axId val="1534884527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crossAx val="2118131139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D0E2-4BE4-ABB6-B8B08A4925BB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D0E2-4BE4-ABB6-B8B08A4925B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May!$B$35:$B$36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May!$A$35:$A$36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E2-4BE4-ABB6-B8B08A4925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B97E-4C3F-8DC5-6960A4DD9EC3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B97E-4C3F-8DC5-6960A4DD9EC3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B97E-4C3F-8DC5-6960A4DD9EC3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B97E-4C3F-8DC5-6960A4DD9EC3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B97E-4C3F-8DC5-6960A4DD9E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May!$A$10:$A$14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May!$C$10:$C$14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7E-4C3F-8DC5-6960A4DD9E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Jun!$B$7:$B$9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5C0-4BBE-B330-32364FD8A48A}"/>
              </c:ext>
            </c:extLst>
          </c:dPt>
          <c:cat>
            <c:strRef>
              <c:f>Jun!$A$10:$A$14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Jun!$B$10:$B$14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5C0-4BBE-B330-32364FD8A48A}"/>
            </c:ext>
          </c:extLst>
        </c:ser>
        <c:ser>
          <c:idx val="1"/>
          <c:order val="1"/>
          <c:tx>
            <c:strRef>
              <c:f>Jun!$C$7:$C$9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Jun!$A$10:$A$14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Jun!$C$10:$C$14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E5C0-4BBE-B330-32364FD8A48A}"/>
            </c:ext>
          </c:extLst>
        </c:ser>
        <c:ser>
          <c:idx val="2"/>
          <c:order val="2"/>
          <c:tx>
            <c:strRef>
              <c:f>Jun!$D$7:$D$9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Jun!$A$10:$A$14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Jun!$D$10:$D$14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E5C0-4BBE-B330-32364FD8A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0A45-49AC-8F56-A1B884A4A313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0A45-49AC-8F56-A1B884A4A3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Jun!$B$35:$B$36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Jun!$A$35:$A$36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45-49AC-8F56-A1B884A4A31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A400-4377-BCDA-67E596A930A2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A400-4377-BCDA-67E596A930A2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A400-4377-BCDA-67E596A930A2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A400-4377-BCDA-67E596A930A2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A400-4377-BCDA-67E596A930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Jun!$C$10:$C$14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00-4377-BCDA-67E596A930A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Jul!$B$7:$B$9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0D2F-42FA-AD10-8600C45B28D4}"/>
              </c:ext>
            </c:extLst>
          </c:dPt>
          <c:cat>
            <c:strRef>
              <c:f>Jul!$A$10:$A$14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Jul!$B$10:$B$14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D2F-42FA-AD10-8600C45B28D4}"/>
            </c:ext>
          </c:extLst>
        </c:ser>
        <c:ser>
          <c:idx val="1"/>
          <c:order val="1"/>
          <c:tx>
            <c:strRef>
              <c:f>Jul!$C$7:$C$9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Jul!$A$10:$A$14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Jul!$C$10:$C$14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D2F-42FA-AD10-8600C45B28D4}"/>
            </c:ext>
          </c:extLst>
        </c:ser>
        <c:ser>
          <c:idx val="2"/>
          <c:order val="2"/>
          <c:tx>
            <c:strRef>
              <c:f>Jul!$D$7:$D$9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Jul!$A$10:$A$14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Jul!$D$10:$D$14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0D2F-42FA-AD10-8600C45B2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FA8D-43CC-82A7-D2B84E8EC00D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FA8D-43CC-82A7-D2B84E8EC0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Jul!$B$35:$B$36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Jul!$A$35:$A$36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8D-43CC-82A7-D2B84E8EC0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599E-4809-8EC3-6BA3EEB86E5A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599E-4809-8EC3-6BA3EEB86E5A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599E-4809-8EC3-6BA3EEB86E5A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599E-4809-8EC3-6BA3EEB86E5A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599E-4809-8EC3-6BA3EEB86E5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Jul!$A$10:$A$14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Jul!$C$10:$C$14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9E-4809-8EC3-6BA3EEB86E5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Aug!$B$7:$B$9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2BD-4198-9CAD-C370C5CA9C60}"/>
              </c:ext>
            </c:extLst>
          </c:dPt>
          <c:cat>
            <c:strRef>
              <c:f>Aug!$A$10:$A$14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Aug!$B$10:$B$14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2BD-4198-9CAD-C370C5CA9C60}"/>
            </c:ext>
          </c:extLst>
        </c:ser>
        <c:ser>
          <c:idx val="1"/>
          <c:order val="1"/>
          <c:tx>
            <c:strRef>
              <c:f>Aug!$C$7:$C$9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Aug!$A$10:$A$14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Aug!$C$10:$C$14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2BD-4198-9CAD-C370C5CA9C60}"/>
            </c:ext>
          </c:extLst>
        </c:ser>
        <c:ser>
          <c:idx val="2"/>
          <c:order val="2"/>
          <c:tx>
            <c:strRef>
              <c:f>Aug!$D$7:$D$9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Aug!$A$10:$A$14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Aug!$D$10:$D$14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2BD-4198-9CAD-C370C5CA9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6D20-4096-B4DE-1BD07CF4DFF4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6D20-4096-B4DE-1BD07CF4DFF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Aug!$B$35:$B$36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Aug!$A$35:$A$36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20-4096-B4DE-1BD07CF4DF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6830421197350329"/>
          <c:y val="3.3409263477600606E-2"/>
          <c:w val="0.61734658167729028"/>
          <c:h val="0.89912913505401793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1F482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'Main Dashboard'!$A$32:$A$43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'Main Dashboard'!$L$32:$L$43</c:f>
              <c:numCache>
                <c:formatCode>[$£]#.##0.00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D3-4C3B-952B-C91F054E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999251"/>
        <c:axId val="529089217"/>
      </c:barChart>
      <c:catAx>
        <c:axId val="12519992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D36984"/>
                </a:solidFill>
                <a:latin typeface="+mn-lt"/>
              </a:defRPr>
            </a:pPr>
            <a:endParaRPr lang="en-US"/>
          </a:p>
        </c:txPr>
        <c:crossAx val="529089217"/>
        <c:crosses val="autoZero"/>
        <c:auto val="1"/>
        <c:lblAlgn val="ctr"/>
        <c:lblOffset val="100"/>
        <c:noMultiLvlLbl val="1"/>
      </c:catAx>
      <c:valAx>
        <c:axId val="529089217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1999251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7DA9-413A-BCDC-95963624EE62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7DA9-413A-BCDC-95963624EE62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7DA9-413A-BCDC-95963624EE62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7DA9-413A-BCDC-95963624EE62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7DA9-413A-BCDC-95963624EE6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Aug!$A$10:$A$14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Aug!$C$10:$C$14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A9-413A-BCDC-95963624EE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Sep!$B$7:$B$9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0064-4E33-A8D3-8F319D730729}"/>
              </c:ext>
            </c:extLst>
          </c:dPt>
          <c:cat>
            <c:strRef>
              <c:f>Sep!$A$10:$A$14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Sep!$B$10:$B$14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064-4E33-A8D3-8F319D730729}"/>
            </c:ext>
          </c:extLst>
        </c:ser>
        <c:ser>
          <c:idx val="1"/>
          <c:order val="1"/>
          <c:tx>
            <c:strRef>
              <c:f>Sep!$C$7:$C$9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Sep!$A$10:$A$14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Sep!$C$10:$C$14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064-4E33-A8D3-8F319D730729}"/>
            </c:ext>
          </c:extLst>
        </c:ser>
        <c:ser>
          <c:idx val="2"/>
          <c:order val="2"/>
          <c:tx>
            <c:strRef>
              <c:f>Sep!$D$7:$D$9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Sep!$A$10:$A$14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Sep!$D$10:$D$14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0064-4E33-A8D3-8F319D73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82DA-4990-A7A2-67E99693C2E0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82DA-4990-A7A2-67E99693C2E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Sep!$B$35:$B$36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Sep!$A$35:$A$36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DA-4990-A7A2-67E99693C2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836E-4F93-BE03-019601B00DC3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836E-4F93-BE03-019601B00DC3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836E-4F93-BE03-019601B00DC3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836E-4F93-BE03-019601B00DC3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836E-4F93-BE03-019601B00DC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Sep!$A$10:$A$14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Sep!$C$10:$C$14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6E-4F93-BE03-019601B00DC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Oct!$B$7:$B$9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BE82-4F37-B1F8-3AC9F593CB6C}"/>
              </c:ext>
            </c:extLst>
          </c:dPt>
          <c:cat>
            <c:strRef>
              <c:f>Oct!$A$10:$A$14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Oct!$B$10:$B$14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E82-4F37-B1F8-3AC9F593CB6C}"/>
            </c:ext>
          </c:extLst>
        </c:ser>
        <c:ser>
          <c:idx val="1"/>
          <c:order val="1"/>
          <c:tx>
            <c:strRef>
              <c:f>Oct!$C$7:$C$9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Oct!$A$10:$A$14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Oct!$C$10:$C$14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E82-4F37-B1F8-3AC9F593CB6C}"/>
            </c:ext>
          </c:extLst>
        </c:ser>
        <c:ser>
          <c:idx val="2"/>
          <c:order val="2"/>
          <c:tx>
            <c:strRef>
              <c:f>Oct!$D$7:$D$9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Oct!$A$10:$A$14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Oct!$D$10:$D$14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BE82-4F37-B1F8-3AC9F593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643A-44EC-802B-E38F96E84F20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643A-44EC-802B-E38F96E84F2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Oct!$B$35:$B$36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Oct!$A$35:$A$36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3A-44EC-802B-E38F96E84F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A08E-42EE-8887-A1E65E8F4606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A08E-42EE-8887-A1E65E8F4606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A08E-42EE-8887-A1E65E8F4606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A08E-42EE-8887-A1E65E8F4606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A08E-42EE-8887-A1E65E8F460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Oct!$A$10:$A$14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Oct!$C$10:$C$14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8E-42EE-8887-A1E65E8F46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Nov!$B$7:$B$9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806B-4AF6-8F8E-E9E20EACF3EB}"/>
              </c:ext>
            </c:extLst>
          </c:dPt>
          <c:cat>
            <c:strRef>
              <c:f>Nov!$A$10:$A$14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Nov!$B$10:$B$14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06B-4AF6-8F8E-E9E20EACF3EB}"/>
            </c:ext>
          </c:extLst>
        </c:ser>
        <c:ser>
          <c:idx val="1"/>
          <c:order val="1"/>
          <c:tx>
            <c:strRef>
              <c:f>Nov!$C$7:$C$9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Nov!$A$10:$A$14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Nov!$C$10:$C$14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06B-4AF6-8F8E-E9E20EACF3EB}"/>
            </c:ext>
          </c:extLst>
        </c:ser>
        <c:ser>
          <c:idx val="2"/>
          <c:order val="2"/>
          <c:tx>
            <c:strRef>
              <c:f>Nov!$D$7:$D$9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Nov!$A$10:$A$14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Nov!$D$10:$D$14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06B-4AF6-8F8E-E9E20EAC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22C6-4F21-8EA3-AC68F0DF7707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22C6-4F21-8EA3-AC68F0DF770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Nov!$B$35:$B$36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Nov!$A$35:$A$36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C6-4F21-8EA3-AC68F0DF77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DBB7-4B27-B66D-C1253FB6EAC9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DBB7-4B27-B66D-C1253FB6EAC9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DBB7-4B27-B66D-C1253FB6EAC9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DBB7-4B27-B66D-C1253FB6EAC9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DBB7-4B27-B66D-C1253FB6EA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Nov!$A$10:$A$14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Nov!$C$10:$C$14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B7-4B27-B66D-C1253FB6EA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6830421197350329"/>
          <c:y val="3.3409263477600606E-2"/>
          <c:w val="0.49601324834395694"/>
          <c:h val="0.89912913505401793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1F482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'Main Dashboard'!$A$32:$A$43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'Main Dashboard'!$Q$32:$Q$43</c:f>
              <c:numCache>
                <c:formatCode>[$£]#.##0.00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2BD-421F-B1F9-78E35669C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0411347"/>
        <c:axId val="1659525667"/>
      </c:barChart>
      <c:catAx>
        <c:axId val="20004113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D36984"/>
                </a:solidFill>
                <a:latin typeface="+mn-lt"/>
              </a:defRPr>
            </a:pPr>
            <a:endParaRPr lang="en-US"/>
          </a:p>
        </c:txPr>
        <c:crossAx val="1659525667"/>
        <c:crosses val="autoZero"/>
        <c:auto val="1"/>
        <c:lblAlgn val="ctr"/>
        <c:lblOffset val="100"/>
        <c:noMultiLvlLbl val="1"/>
      </c:catAx>
      <c:valAx>
        <c:axId val="1659525667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00411347"/>
        <c:crosses val="max"/>
        <c:crossBetween val="between"/>
      </c:valAx>
      <c:spPr>
        <a:ln>
          <a:noFill/>
        </a:ln>
      </c:spPr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Dec!$B$7:$B$9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73B-490F-B298-8807BCD10333}"/>
              </c:ext>
            </c:extLst>
          </c:dPt>
          <c:cat>
            <c:strRef>
              <c:f>Dec!$A$10:$A$14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Dec!$B$10:$B$14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A73B-490F-B298-8807BCD10333}"/>
            </c:ext>
          </c:extLst>
        </c:ser>
        <c:ser>
          <c:idx val="1"/>
          <c:order val="1"/>
          <c:tx>
            <c:strRef>
              <c:f>Dec!$C$7:$C$9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Dec!$A$10:$A$14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Dec!$C$10:$C$14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A73B-490F-B298-8807BCD10333}"/>
            </c:ext>
          </c:extLst>
        </c:ser>
        <c:ser>
          <c:idx val="2"/>
          <c:order val="2"/>
          <c:tx>
            <c:strRef>
              <c:f>Dec!$D$7:$D$9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Dec!$A$10:$A$14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Dec!$D$10:$D$14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A73B-490F-B298-8807BCD10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A691-4208-9D47-4C10D078A419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A691-4208-9D47-4C10D078A4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Dec!$B$35:$B$36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Dec!$A$35:$A$36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91-4208-9D47-4C10D078A4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DC39-477A-A9D0-2276F937B365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DC39-477A-A9D0-2276F937B365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DC39-477A-A9D0-2276F937B365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DC39-477A-A9D0-2276F937B365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DC39-477A-A9D0-2276F937B36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Dec!$A$10:$A$14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Dec!$C$10:$C$14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39-477A-A9D0-2276F937B36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587804024496938"/>
          <c:y val="3.644646924829157E-2"/>
          <c:w val="0.52775928008998874"/>
          <c:h val="0.88090590042987227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1F482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'Main Dashboard'!$A$32:$A$43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'Main Dashboard'!$V$32:$V$43</c:f>
              <c:numCache>
                <c:formatCode>[$£]#.##0.00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D97-4BC1-82EC-A6429C04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028158"/>
        <c:axId val="963925692"/>
      </c:barChart>
      <c:catAx>
        <c:axId val="119102815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D36984"/>
                </a:solidFill>
                <a:latin typeface="+mn-lt"/>
              </a:defRPr>
            </a:pPr>
            <a:endParaRPr lang="en-US"/>
          </a:p>
        </c:txPr>
        <c:crossAx val="963925692"/>
        <c:crosses val="autoZero"/>
        <c:auto val="1"/>
        <c:lblAlgn val="ctr"/>
        <c:lblOffset val="100"/>
        <c:noMultiLvlLbl val="1"/>
      </c:catAx>
      <c:valAx>
        <c:axId val="963925692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1028158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7287839020123"/>
          <c:y val="0.13437518226888306"/>
          <c:w val="0.80270056867891515"/>
          <c:h val="0.68321704578594344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rgbClr val="1F482F"/>
            </a:solidFill>
            <a:ln w="0" cap="rnd" cmpd="thickThin">
              <a:solidFill>
                <a:srgbClr val="FFFFFF"/>
              </a:solidFill>
            </a:ln>
            <a:effectLst/>
          </c:spPr>
          <c:invertIfNegative val="0"/>
          <c:cat>
            <c:numRef>
              <c:f>'Transaction Tracker'!$A$11:$A$60</c:f>
              <c:numCache>
                <c:formatCode>General</c:formatCode>
                <c:ptCount val="50"/>
              </c:numCache>
            </c:numRef>
          </c:cat>
          <c:val>
            <c:numRef>
              <c:f>'Transaction Tracker'!$D$11:$D$60</c:f>
              <c:numCache>
                <c:formatCode>[$£-809]#.##0.00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76-4A61-A734-AB6F0D34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75026159"/>
        <c:axId val="168353761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'Transaction Tracker'!$A$11:$A$60</c15:sqref>
                        </c15:formulaRef>
                      </c:ext>
                    </c:extLst>
                    <c:numCache>
                      <c:formatCode>General</c:formatCode>
                      <c:ptCount val="50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'Transaction Tracker'!$B$11:$B$60</c15:sqref>
                        </c15:formulaRef>
                      </c:ext>
                    </c:extLst>
                    <c:numCache>
                      <c:formatCode>General</c:formatCode>
                      <c:ptCount val="5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76-4A61-A734-AB6F0D34A35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'Transaction Tracker'!$A$11:$A$60</c15:sqref>
                        </c15:formulaRef>
                      </c:ext>
                    </c:extLst>
                    <c:numCache>
                      <c:formatCode>General</c:formatCode>
                      <c:ptCount val="50"/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'Transaction Tracker'!$C$11:$C$60</c15:sqref>
                        </c15:formulaRef>
                      </c:ext>
                    </c:extLst>
                    <c:numCache>
                      <c:formatCode>General</c:formatCode>
                      <c:ptCount val="5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776-4A61-A734-AB6F0D34A355}"/>
                  </c:ext>
                </c:extLst>
              </c15:ser>
            </c15:filteredBarSeries>
          </c:ext>
        </c:extLst>
      </c:barChart>
      <c:catAx>
        <c:axId val="147502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537615"/>
        <c:crosses val="autoZero"/>
        <c:auto val="1"/>
        <c:lblAlgn val="ctr"/>
        <c:lblOffset val="100"/>
        <c:noMultiLvlLbl val="0"/>
      </c:catAx>
      <c:valAx>
        <c:axId val="1683537615"/>
        <c:scaling>
          <c:orientation val="minMax"/>
        </c:scaling>
        <c:delete val="0"/>
        <c:axPos val="l"/>
        <c:numFmt formatCode="[$£-809]#.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5026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3725292751867554"/>
          <c:y val="5.7516339869281043E-2"/>
          <c:w val="0.72336008479709279"/>
          <c:h val="0.8039215686274509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Jan!$B$7:$B$9</c:f>
              <c:strCache>
                <c:ptCount val="3"/>
                <c:pt idx="0">
                  <c:v>MONTHLY OVERVIEW</c:v>
                </c:pt>
                <c:pt idx="2">
                  <c:v>Expected</c:v>
                </c:pt>
              </c:strCache>
            </c:strRef>
          </c:tx>
          <c:spPr>
            <a:solidFill>
              <a:srgbClr val="D36984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76-42AE-B243-BA0687AA5415}"/>
              </c:ext>
            </c:extLst>
          </c:dPt>
          <c:cat>
            <c:strRef>
              <c:f>Jan!$A$10:$A$14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Jan!$B$10:$B$14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D76-42AE-B243-BA0687AA5415}"/>
            </c:ext>
          </c:extLst>
        </c:ser>
        <c:ser>
          <c:idx val="1"/>
          <c:order val="1"/>
          <c:tx>
            <c:strRef>
              <c:f>Jan!$C$7:$C$9</c:f>
              <c:strCache>
                <c:ptCount val="3"/>
                <c:pt idx="0">
                  <c:v>MONTHLY OVERVIEW</c:v>
                </c:pt>
                <c:pt idx="2">
                  <c:v>Actual</c:v>
                </c:pt>
              </c:strCache>
            </c:strRef>
          </c:tx>
          <c:spPr>
            <a:solidFill>
              <a:srgbClr val="1F482F"/>
            </a:solidFill>
            <a:ln cmpd="sng">
              <a:solidFill>
                <a:srgbClr val="FFFFFF">
                  <a:alpha val="100000"/>
                </a:srgbClr>
              </a:solidFill>
            </a:ln>
          </c:spPr>
          <c:invertIfNegative val="1"/>
          <c:cat>
            <c:strRef>
              <c:f>Jan!$A$10:$A$14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Jan!$C$10:$C$14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FFFFFF">
                        <a:alpha val="100000"/>
                      </a:srgbClr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D76-42AE-B243-BA0687AA5415}"/>
            </c:ext>
          </c:extLst>
        </c:ser>
        <c:ser>
          <c:idx val="2"/>
          <c:order val="2"/>
          <c:tx>
            <c:strRef>
              <c:f>Jan!$D$7:$D$9</c:f>
              <c:strCache>
                <c:ptCount val="3"/>
                <c:pt idx="0">
                  <c:v>MONTHLY OVERVIEW</c:v>
                </c:pt>
                <c:pt idx="2">
                  <c:v>Difference</c:v>
                </c:pt>
              </c:strCache>
            </c:strRef>
          </c:tx>
          <c:spPr>
            <a:solidFill>
              <a:srgbClr val="FCDDEF"/>
            </a:solidFill>
            <a:ln cmpd="sng">
              <a:noFill/>
            </a:ln>
          </c:spPr>
          <c:invertIfNegative val="1"/>
          <c:cat>
            <c:strRef>
              <c:f>Jan!$A$10:$A$14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Jan!$D$10:$D$14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D76-42AE-B243-BA0687AA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673992"/>
        <c:axId val="1491486899"/>
      </c:barChart>
      <c:catAx>
        <c:axId val="37467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/>
          <a:lstStyle/>
          <a:p>
            <a:pPr lvl="0">
              <a:defRPr sz="1400" b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491486899"/>
        <c:crosses val="autoZero"/>
        <c:auto val="1"/>
        <c:lblAlgn val="ctr"/>
        <c:lblOffset val="100"/>
        <c:noMultiLvlLbl val="1"/>
      </c:catAx>
      <c:valAx>
        <c:axId val="1491486899"/>
        <c:scaling>
          <c:orientation val="minMax"/>
        </c:scaling>
        <c:delete val="0"/>
        <c:axPos val="l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[$£]#.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467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C4C9-4971-9162-5BB660CD2CA8}"/>
              </c:ext>
            </c:extLst>
          </c:dPt>
          <c:dPt>
            <c:idx val="1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3-C4C9-4971-9162-5BB660CD2CA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Jan!$B$35:$B$36</c:f>
              <c:strCache>
                <c:ptCount val="2"/>
                <c:pt idx="0">
                  <c:v>Spent</c:v>
                </c:pt>
                <c:pt idx="1">
                  <c:v>Left</c:v>
                </c:pt>
              </c:strCache>
            </c:strRef>
          </c:cat>
          <c:val>
            <c:numRef>
              <c:f>Jan!$A$35:$A$36</c:f>
              <c:numCache>
                <c:formatCode>[$£]#.##0.00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C9-4971-9162-5BB660CD2C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overlay val="1"/>
    </c:legend>
    <c:plotVisOnly val="1"/>
    <c:dispBlanksAs val="zero"/>
    <c:showDLblsOverMax val="1"/>
  </c:chart>
  <c:spPr>
    <a:ln>
      <a:noFill/>
    </a:ln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36984"/>
              </a:solidFill>
            </c:spPr>
            <c:extLst>
              <c:ext xmlns:c16="http://schemas.microsoft.com/office/drawing/2014/chart" uri="{C3380CC4-5D6E-409C-BE32-E72D297353CC}">
                <c16:uniqueId val="{00000001-5C07-439A-96D8-1EC588ACFD98}"/>
              </c:ext>
            </c:extLst>
          </c:dPt>
          <c:dPt>
            <c:idx val="1"/>
            <c:bubble3D val="0"/>
            <c:spPr>
              <a:solidFill>
                <a:srgbClr val="F2EAEF"/>
              </a:solidFill>
            </c:spPr>
            <c:extLst>
              <c:ext xmlns:c16="http://schemas.microsoft.com/office/drawing/2014/chart" uri="{C3380CC4-5D6E-409C-BE32-E72D297353CC}">
                <c16:uniqueId val="{00000003-5C07-439A-96D8-1EC588ACFD98}"/>
              </c:ext>
            </c:extLst>
          </c:dPt>
          <c:dPt>
            <c:idx val="2"/>
            <c:bubble3D val="0"/>
            <c:spPr>
              <a:solidFill>
                <a:srgbClr val="F6D1E9"/>
              </a:solidFill>
            </c:spPr>
            <c:extLst>
              <c:ext xmlns:c16="http://schemas.microsoft.com/office/drawing/2014/chart" uri="{C3380CC4-5D6E-409C-BE32-E72D297353CC}">
                <c16:uniqueId val="{00000005-5C07-439A-96D8-1EC588ACFD98}"/>
              </c:ext>
            </c:extLst>
          </c:dPt>
          <c:dPt>
            <c:idx val="3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7-5C07-439A-96D8-1EC588ACFD98}"/>
              </c:ext>
            </c:extLst>
          </c:dPt>
          <c:dPt>
            <c:idx val="4"/>
            <c:bubble3D val="0"/>
            <c:spPr>
              <a:solidFill>
                <a:srgbClr val="1F482F"/>
              </a:solidFill>
            </c:spPr>
            <c:extLst>
              <c:ext xmlns:c16="http://schemas.microsoft.com/office/drawing/2014/chart" uri="{C3380CC4-5D6E-409C-BE32-E72D297353CC}">
                <c16:uniqueId val="{00000009-5C07-439A-96D8-1EC588ACFD9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Jan!$A$10:$A$14</c:f>
              <c:strCache>
                <c:ptCount val="5"/>
                <c:pt idx="0">
                  <c:v>Income</c:v>
                </c:pt>
                <c:pt idx="1">
                  <c:v>Expenses</c:v>
                </c:pt>
                <c:pt idx="2">
                  <c:v>Debt</c:v>
                </c:pt>
                <c:pt idx="3">
                  <c:v>Bills</c:v>
                </c:pt>
                <c:pt idx="4">
                  <c:v>Savings</c:v>
                </c:pt>
              </c:strCache>
            </c:strRef>
          </c:cat>
          <c:val>
            <c:numRef>
              <c:f>Jan!$C$10:$C$14</c:f>
              <c:numCache>
                <c:formatCode>[$£]#.##0.00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07-439A-96D8-1EC588ACFD9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1"/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161925</xdr:rowOff>
    </xdr:from>
    <xdr:ext cx="3352800" cy="4181475"/>
    <xdr:graphicFrame macro="">
      <xdr:nvGraphicFramePr>
        <xdr:cNvPr id="2" name="Chart 1" title="Wykr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3</xdr:col>
      <xdr:colOff>718385</xdr:colOff>
      <xdr:row>6</xdr:row>
      <xdr:rowOff>142875</xdr:rowOff>
    </xdr:from>
    <xdr:ext cx="4000500" cy="4181475"/>
    <xdr:graphicFrame macro="">
      <xdr:nvGraphicFramePr>
        <xdr:cNvPr id="3" name="Chart 2" title="Wyk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639679</xdr:colOff>
      <xdr:row>6</xdr:row>
      <xdr:rowOff>122822</xdr:rowOff>
    </xdr:from>
    <xdr:ext cx="4000500" cy="4181475"/>
    <xdr:graphicFrame macro="">
      <xdr:nvGraphicFramePr>
        <xdr:cNvPr id="4" name="Chart 3" title="Wykr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14</xdr:col>
      <xdr:colOff>116806</xdr:colOff>
      <xdr:row>6</xdr:row>
      <xdr:rowOff>152901</xdr:rowOff>
    </xdr:from>
    <xdr:ext cx="4000500" cy="4181475"/>
    <xdr:graphicFrame macro="">
      <xdr:nvGraphicFramePr>
        <xdr:cNvPr id="5" name="Chart 4" title="Wykr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19</xdr:col>
      <xdr:colOff>5514</xdr:colOff>
      <xdr:row>6</xdr:row>
      <xdr:rowOff>193007</xdr:rowOff>
    </xdr:from>
    <xdr:ext cx="4000500" cy="4181475"/>
    <xdr:graphicFrame macro="">
      <xdr:nvGraphicFramePr>
        <xdr:cNvPr id="6" name="Chart 5" title="Wykre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A5FCB65B-20A8-4126-83A1-F8C3DCCED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AD52C114-2BE1-4312-9CDE-65D7F3927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5555CA26-9246-4B9D-9ADF-FAB455689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BA2CD72A-856B-4F21-BB2A-8A9AF5A0B520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26EF0594-6501-40E0-BFE3-6B5A77D99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298C8F0E-77B1-4D76-9440-43EDBB9B1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EC7B242F-39EA-4409-BE10-CD8128444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88556994-AB2F-41AC-889B-E9FB850F48EF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64FA0087-C54A-42FE-958B-55B3FD586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9EF77677-39FA-4EF2-9D22-724B395C7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3B7C30A6-4C27-4026-9318-ED9A47C84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949C09D-8140-4AA8-B690-07E0F85F54E3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FE562E87-6E01-43C2-AE1F-4E2D8ED30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49C910A8-3092-4DCC-B04C-3F551111E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3685EE25-1E90-4E7D-8950-8975CA428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9F7ECA1F-631F-4489-8213-16851EC3BE61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7545AE59-F824-496E-A470-990F208F7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B450DF79-658D-41E4-95E6-5320DF42E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300B9846-3CE7-4E78-884A-B495AB78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6991513B-0AE8-4A49-86FF-B5E63DF1D6F0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304800</xdr:rowOff>
    </xdr:from>
    <xdr:to>
      <xdr:col>17</xdr:col>
      <xdr:colOff>0</xdr:colOff>
      <xdr:row>15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D3769-34EF-BA80-48D8-479B39D31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6" name="Chart 6" title="Wykre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7" name="Chart 7" title="Wykres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8" name="Chart 8" title="Wykres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7125" y="1304925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9025ADDC-D4B6-4F6C-8A38-E658F8D65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7EDDF4C0-56CE-45D3-A4D0-F5475F7F8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4A78770E-46DA-4BA2-83B0-0FC4B17BA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19C417E4-1628-43AE-814D-C47E15C72821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276C641C-EDC8-49C5-A012-5A075A531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23B628B1-00DD-4F88-9C75-ADA0EA36E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446A5F58-163C-4E54-85E1-1E19FA416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CDE90301-90C6-41BC-915D-8CDE7208D92B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CDA907E5-8847-426E-9DF8-C6DF21FBD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83C80BAE-C613-4C32-B2EB-702468CF8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C7075125-16D5-4CAA-9253-B819E9E31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C9139D2D-F352-4F31-A809-7F25A567C654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659283E0-4546-4964-9352-2FE2CEF65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2AC6E2B6-1634-40FE-858C-E1A3DAFD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42311EB2-5813-46C1-89EB-837BE7BC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131179E-520F-487C-A459-A9DABA247260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BC51B0D9-D26A-442B-A9BD-231FFE30B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55FCF97E-2529-4518-87D7-D31179D07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0A344D75-21A5-47F7-A891-0586D9E68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5E56698-CFDC-4CDB-B19C-D405DEA04546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5</xdr:row>
      <xdr:rowOff>76199</xdr:rowOff>
    </xdr:from>
    <xdr:ext cx="7153275" cy="2428875"/>
    <xdr:graphicFrame macro="">
      <xdr:nvGraphicFramePr>
        <xdr:cNvPr id="2" name="Chart 6" title="Wykres">
          <a:extLst>
            <a:ext uri="{FF2B5EF4-FFF2-40B4-BE49-F238E27FC236}">
              <a16:creationId xmlns:a16="http://schemas.microsoft.com/office/drawing/2014/main" id="{9038D781-D1A1-4293-834F-61AF38CFD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38100</xdr:colOff>
      <xdr:row>5</xdr:row>
      <xdr:rowOff>238125</xdr:rowOff>
    </xdr:from>
    <xdr:ext cx="3409950" cy="2181225"/>
    <xdr:graphicFrame macro="">
      <xdr:nvGraphicFramePr>
        <xdr:cNvPr id="3" name="Chart 7" title="Wykres">
          <a:extLst>
            <a:ext uri="{FF2B5EF4-FFF2-40B4-BE49-F238E27FC236}">
              <a16:creationId xmlns:a16="http://schemas.microsoft.com/office/drawing/2014/main" id="{F4D72BB7-BEED-4CAB-AD8B-9EF2EF8C6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18</xdr:col>
      <xdr:colOff>763092</xdr:colOff>
      <xdr:row>0</xdr:row>
      <xdr:rowOff>0</xdr:rowOff>
    </xdr:from>
    <xdr:ext cx="5276850" cy="2427941"/>
    <xdr:graphicFrame macro="">
      <xdr:nvGraphicFramePr>
        <xdr:cNvPr id="4" name="Chart 8" title="Wykres">
          <a:extLst>
            <a:ext uri="{FF2B5EF4-FFF2-40B4-BE49-F238E27FC236}">
              <a16:creationId xmlns:a16="http://schemas.microsoft.com/office/drawing/2014/main" id="{B37591A5-E3FB-4BD0-8456-8CC21C1AC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19050</xdr:colOff>
      <xdr:row>5</xdr:row>
      <xdr:rowOff>123825</xdr:rowOff>
    </xdr:from>
    <xdr:ext cx="771525" cy="2171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3D0DEE4-688C-4374-AE98-16E85FE8D433}"/>
            </a:ext>
          </a:extLst>
        </xdr:cNvPr>
        <xdr:cNvSpPr/>
      </xdr:nvSpPr>
      <xdr:spPr>
        <a:xfrm>
          <a:off x="3667125" y="1314450"/>
          <a:ext cx="771525" cy="2171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1F482F"/>
    <outlinePr summaryBelow="0" summaryRight="0"/>
  </sheetPr>
  <dimension ref="A1:X44"/>
  <sheetViews>
    <sheetView showGridLines="0" topLeftCell="F1" zoomScaleNormal="50" workbookViewId="0">
      <selection activeCell="W44" sqref="W44"/>
    </sheetView>
  </sheetViews>
  <sheetFormatPr defaultColWidth="12.5703125" defaultRowHeight="15.75" customHeight="1" x14ac:dyDescent="0.2"/>
  <cols>
    <col min="1" max="4" width="12.5703125" style="70"/>
    <col min="5" max="5" width="4.7109375" style="70" customWidth="1"/>
    <col min="6" max="9" width="12.5703125" style="70"/>
    <col min="10" max="10" width="4.5703125" style="70" customWidth="1"/>
    <col min="11" max="14" width="12.5703125" style="70"/>
    <col min="15" max="15" width="4.7109375" style="70" customWidth="1"/>
    <col min="16" max="19" width="12.5703125" style="70"/>
    <col min="20" max="20" width="4.7109375" style="70" customWidth="1"/>
    <col min="21" max="21" width="12.85546875" style="70" customWidth="1"/>
    <col min="22" max="24" width="12.5703125" style="70"/>
    <col min="25" max="25" width="4.7109375" style="70" customWidth="1"/>
    <col min="26" max="16384" width="12.5703125" style="70"/>
  </cols>
  <sheetData>
    <row r="1" spans="1:24" ht="15.75" customHeight="1" x14ac:dyDescent="0.2">
      <c r="A1" s="68">
        <v>45164</v>
      </c>
      <c r="B1" s="62"/>
      <c r="C1" s="62"/>
      <c r="D1" s="62"/>
      <c r="E1" s="69"/>
      <c r="F1" s="33" t="s">
        <v>0</v>
      </c>
      <c r="G1" s="51"/>
      <c r="H1" s="51"/>
      <c r="I1" s="51"/>
      <c r="J1" s="1"/>
      <c r="K1" s="33" t="s">
        <v>1</v>
      </c>
      <c r="L1" s="51"/>
      <c r="M1" s="51"/>
      <c r="N1" s="51"/>
      <c r="O1" s="1"/>
      <c r="P1" s="33" t="s">
        <v>2</v>
      </c>
      <c r="Q1" s="51"/>
      <c r="R1" s="51"/>
      <c r="S1" s="51"/>
      <c r="T1" s="52"/>
      <c r="U1" s="33" t="s">
        <v>3</v>
      </c>
      <c r="V1" s="51"/>
      <c r="W1" s="51"/>
      <c r="X1" s="51"/>
    </row>
    <row r="2" spans="1:24" ht="15.75" customHeight="1" x14ac:dyDescent="0.2">
      <c r="A2" s="62"/>
      <c r="B2" s="62"/>
      <c r="C2" s="62"/>
      <c r="D2" s="62"/>
      <c r="E2" s="69"/>
      <c r="F2" s="53"/>
      <c r="G2" s="53"/>
      <c r="H2" s="53"/>
      <c r="I2" s="53"/>
      <c r="J2" s="1"/>
      <c r="K2" s="53"/>
      <c r="L2" s="53"/>
      <c r="M2" s="53"/>
      <c r="N2" s="53"/>
      <c r="O2" s="1"/>
      <c r="P2" s="53"/>
      <c r="Q2" s="53"/>
      <c r="R2" s="53"/>
      <c r="S2" s="53"/>
      <c r="T2" s="52"/>
      <c r="U2" s="53"/>
      <c r="V2" s="53"/>
      <c r="W2" s="53"/>
      <c r="X2" s="53"/>
    </row>
    <row r="3" spans="1:24" ht="15.75" customHeight="1" x14ac:dyDescent="0.2">
      <c r="A3" s="62"/>
      <c r="B3" s="62"/>
      <c r="C3" s="62"/>
      <c r="D3" s="62"/>
      <c r="E3" s="69"/>
      <c r="F3" s="61">
        <f>B44</f>
        <v>0</v>
      </c>
      <c r="G3" s="62"/>
      <c r="H3" s="62"/>
      <c r="I3" s="63"/>
      <c r="J3" s="69"/>
      <c r="K3" s="61">
        <f>G44</f>
        <v>0</v>
      </c>
      <c r="L3" s="62"/>
      <c r="M3" s="62"/>
      <c r="N3" s="63"/>
      <c r="O3" s="69"/>
      <c r="P3" s="61">
        <f>V44</f>
        <v>0</v>
      </c>
      <c r="Q3" s="62"/>
      <c r="R3" s="62"/>
      <c r="S3" s="63"/>
      <c r="U3" s="61">
        <f>L44</f>
        <v>0</v>
      </c>
      <c r="V3" s="62"/>
      <c r="W3" s="62"/>
      <c r="X3" s="63"/>
    </row>
    <row r="4" spans="1:24" ht="15.75" customHeight="1" x14ac:dyDescent="0.2">
      <c r="A4" s="62"/>
      <c r="B4" s="62"/>
      <c r="C4" s="62"/>
      <c r="D4" s="62"/>
      <c r="E4" s="69"/>
      <c r="F4" s="64"/>
      <c r="G4" s="62"/>
      <c r="H4" s="62"/>
      <c r="I4" s="63"/>
      <c r="J4" s="69"/>
      <c r="K4" s="64"/>
      <c r="L4" s="62"/>
      <c r="M4" s="62"/>
      <c r="N4" s="63"/>
      <c r="O4" s="69"/>
      <c r="P4" s="64"/>
      <c r="Q4" s="62"/>
      <c r="R4" s="62"/>
      <c r="S4" s="63"/>
      <c r="U4" s="64"/>
      <c r="V4" s="62"/>
      <c r="W4" s="62"/>
      <c r="X4" s="63"/>
    </row>
    <row r="5" spans="1:24" ht="15.75" customHeight="1" x14ac:dyDescent="0.2">
      <c r="A5" s="62"/>
      <c r="B5" s="62"/>
      <c r="C5" s="62"/>
      <c r="D5" s="62"/>
      <c r="E5" s="69"/>
      <c r="F5" s="65"/>
      <c r="G5" s="66"/>
      <c r="H5" s="66"/>
      <c r="I5" s="67"/>
      <c r="J5" s="69"/>
      <c r="K5" s="65"/>
      <c r="L5" s="66"/>
      <c r="M5" s="66"/>
      <c r="N5" s="67"/>
      <c r="O5" s="69"/>
      <c r="P5" s="65"/>
      <c r="Q5" s="66"/>
      <c r="R5" s="66"/>
      <c r="S5" s="67"/>
      <c r="U5" s="65"/>
      <c r="V5" s="66"/>
      <c r="W5" s="66"/>
      <c r="X5" s="67"/>
    </row>
    <row r="6" spans="1:24" ht="15.75" customHeight="1" x14ac:dyDescent="0.2">
      <c r="A6" s="71" t="s">
        <v>4</v>
      </c>
      <c r="B6" s="62"/>
      <c r="C6" s="62"/>
      <c r="D6" s="62"/>
    </row>
    <row r="29" spans="1:24" ht="15.75" customHeight="1" x14ac:dyDescent="0.55000000000000004">
      <c r="A29" s="56" t="s">
        <v>5</v>
      </c>
      <c r="B29" s="57"/>
      <c r="C29" s="57"/>
      <c r="D29" s="58"/>
      <c r="E29" s="55"/>
      <c r="F29" s="56" t="s">
        <v>6</v>
      </c>
      <c r="G29" s="57"/>
      <c r="H29" s="57"/>
      <c r="I29" s="58"/>
      <c r="J29" s="55"/>
      <c r="K29" s="56" t="s">
        <v>7</v>
      </c>
      <c r="L29" s="57"/>
      <c r="M29" s="57"/>
      <c r="N29" s="58"/>
      <c r="O29" s="55"/>
      <c r="P29" s="56" t="s">
        <v>8</v>
      </c>
      <c r="Q29" s="57"/>
      <c r="R29" s="57"/>
      <c r="S29" s="58"/>
      <c r="T29" s="55"/>
      <c r="U29" s="56" t="s">
        <v>9</v>
      </c>
      <c r="V29" s="57"/>
      <c r="W29" s="57"/>
      <c r="X29" s="58"/>
    </row>
    <row r="30" spans="1:24" ht="15.75" customHeight="1" x14ac:dyDescent="0.55000000000000004">
      <c r="A30" s="59"/>
      <c r="B30" s="54"/>
      <c r="C30" s="54"/>
      <c r="D30" s="60"/>
      <c r="E30" s="55"/>
      <c r="F30" s="59"/>
      <c r="G30" s="54"/>
      <c r="H30" s="54"/>
      <c r="I30" s="60"/>
      <c r="J30" s="55"/>
      <c r="K30" s="59"/>
      <c r="L30" s="54"/>
      <c r="M30" s="54"/>
      <c r="N30" s="60"/>
      <c r="O30" s="55"/>
      <c r="P30" s="59"/>
      <c r="Q30" s="54"/>
      <c r="R30" s="54"/>
      <c r="S30" s="60"/>
      <c r="T30" s="55"/>
      <c r="U30" s="59"/>
      <c r="V30" s="54"/>
      <c r="W30" s="54"/>
      <c r="X30" s="60"/>
    </row>
    <row r="31" spans="1:24" ht="15.75" customHeight="1" x14ac:dyDescent="0.2">
      <c r="A31" s="72" t="s">
        <v>10</v>
      </c>
      <c r="B31" s="73" t="s">
        <v>11</v>
      </c>
      <c r="C31" s="73" t="s">
        <v>12</v>
      </c>
      <c r="D31" s="74" t="s">
        <v>13</v>
      </c>
      <c r="E31" s="75"/>
      <c r="F31" s="72" t="s">
        <v>10</v>
      </c>
      <c r="G31" s="73" t="s">
        <v>11</v>
      </c>
      <c r="H31" s="73" t="s">
        <v>12</v>
      </c>
      <c r="I31" s="74" t="s">
        <v>13</v>
      </c>
      <c r="J31" s="75"/>
      <c r="K31" s="72" t="s">
        <v>10</v>
      </c>
      <c r="L31" s="73" t="s">
        <v>11</v>
      </c>
      <c r="M31" s="73" t="s">
        <v>12</v>
      </c>
      <c r="N31" s="74" t="s">
        <v>13</v>
      </c>
      <c r="O31" s="75"/>
      <c r="P31" s="72" t="s">
        <v>10</v>
      </c>
      <c r="Q31" s="73" t="s">
        <v>11</v>
      </c>
      <c r="R31" s="73" t="s">
        <v>12</v>
      </c>
      <c r="S31" s="74" t="s">
        <v>13</v>
      </c>
      <c r="T31" s="75"/>
      <c r="U31" s="72" t="s">
        <v>10</v>
      </c>
      <c r="V31" s="73" t="s">
        <v>11</v>
      </c>
      <c r="W31" s="73" t="s">
        <v>12</v>
      </c>
      <c r="X31" s="74" t="s">
        <v>13</v>
      </c>
    </row>
    <row r="32" spans="1:24" ht="15.75" customHeight="1" x14ac:dyDescent="0.2">
      <c r="A32" s="76" t="s">
        <v>14</v>
      </c>
      <c r="B32" s="77">
        <f>Jan!$C$34</f>
        <v>0</v>
      </c>
      <c r="C32" s="78">
        <f>Jan!$B$34</f>
        <v>0</v>
      </c>
      <c r="D32" s="79">
        <f t="shared" ref="D32:D43" si="0">B32-C32</f>
        <v>0</v>
      </c>
      <c r="E32" s="75"/>
      <c r="F32" s="76" t="s">
        <v>14</v>
      </c>
      <c r="G32" s="77">
        <f>Jan!$H$34</f>
        <v>0</v>
      </c>
      <c r="H32" s="77">
        <f>Jan!$G$34</f>
        <v>0</v>
      </c>
      <c r="I32" s="79">
        <f t="shared" ref="I32:I43" si="1">G32-H32</f>
        <v>0</v>
      </c>
      <c r="J32" s="75"/>
      <c r="K32" s="76" t="s">
        <v>14</v>
      </c>
      <c r="L32" s="77">
        <f>Jan!$M$34</f>
        <v>0</v>
      </c>
      <c r="M32" s="77">
        <f>Jan!$L$34</f>
        <v>0</v>
      </c>
      <c r="N32" s="79">
        <f t="shared" ref="N32:N43" si="2">L32-M32</f>
        <v>0</v>
      </c>
      <c r="O32" s="75"/>
      <c r="P32" s="76" t="s">
        <v>14</v>
      </c>
      <c r="Q32" s="77">
        <f>Jan!$X$34</f>
        <v>0</v>
      </c>
      <c r="R32" s="77">
        <f>Jan!$W$34</f>
        <v>0</v>
      </c>
      <c r="S32" s="79">
        <f t="shared" ref="S32:S43" si="3">Q32-R32</f>
        <v>0</v>
      </c>
      <c r="T32" s="75"/>
      <c r="U32" s="76" t="s">
        <v>14</v>
      </c>
      <c r="V32" s="77">
        <f>Jan!$R$34</f>
        <v>0</v>
      </c>
      <c r="W32" s="77">
        <f>Jan!$Q$34</f>
        <v>0</v>
      </c>
      <c r="X32" s="79">
        <f t="shared" ref="X32:X43" si="4">V32-W32</f>
        <v>0</v>
      </c>
    </row>
    <row r="33" spans="1:24" ht="15.75" customHeight="1" x14ac:dyDescent="0.2">
      <c r="A33" s="76" t="s">
        <v>15</v>
      </c>
      <c r="B33" s="77">
        <f>Feb!C$34</f>
        <v>0</v>
      </c>
      <c r="C33" s="78">
        <f>Feb!$B$34</f>
        <v>0</v>
      </c>
      <c r="D33" s="79">
        <f t="shared" si="0"/>
        <v>0</v>
      </c>
      <c r="E33" s="75"/>
      <c r="F33" s="76" t="s">
        <v>15</v>
      </c>
      <c r="G33" s="77">
        <f>Feb!$H$34</f>
        <v>0</v>
      </c>
      <c r="H33" s="77">
        <f>Feb!$G$34</f>
        <v>0</v>
      </c>
      <c r="I33" s="79">
        <f t="shared" si="1"/>
        <v>0</v>
      </c>
      <c r="J33" s="75"/>
      <c r="K33" s="76" t="s">
        <v>15</v>
      </c>
      <c r="L33" s="77">
        <f>Feb!$M$34</f>
        <v>0</v>
      </c>
      <c r="M33" s="77">
        <f>Feb!$L$34</f>
        <v>0</v>
      </c>
      <c r="N33" s="79">
        <f t="shared" si="2"/>
        <v>0</v>
      </c>
      <c r="O33" s="75"/>
      <c r="P33" s="76" t="s">
        <v>15</v>
      </c>
      <c r="Q33" s="77">
        <f>Feb!$X$34</f>
        <v>0</v>
      </c>
      <c r="R33" s="77">
        <f>Feb!$W$34</f>
        <v>0</v>
      </c>
      <c r="S33" s="79">
        <f t="shared" si="3"/>
        <v>0</v>
      </c>
      <c r="T33" s="75"/>
      <c r="U33" s="76" t="s">
        <v>15</v>
      </c>
      <c r="V33" s="77">
        <f>Feb!$R$34</f>
        <v>0</v>
      </c>
      <c r="W33" s="77">
        <f>Feb!$Q$34</f>
        <v>0</v>
      </c>
      <c r="X33" s="79">
        <f t="shared" si="4"/>
        <v>0</v>
      </c>
    </row>
    <row r="34" spans="1:24" ht="15.75" customHeight="1" x14ac:dyDescent="0.2">
      <c r="A34" s="76" t="s">
        <v>16</v>
      </c>
      <c r="B34" s="77">
        <f>Mar!C$34</f>
        <v>0</v>
      </c>
      <c r="C34" s="78">
        <f>Mar!$B$34</f>
        <v>0</v>
      </c>
      <c r="D34" s="79">
        <f t="shared" si="0"/>
        <v>0</v>
      </c>
      <c r="E34" s="75"/>
      <c r="F34" s="76" t="s">
        <v>16</v>
      </c>
      <c r="G34" s="77">
        <f>Mar!$H$34</f>
        <v>0</v>
      </c>
      <c r="H34" s="77">
        <f>Mar!$G$34</f>
        <v>0</v>
      </c>
      <c r="I34" s="79">
        <f t="shared" si="1"/>
        <v>0</v>
      </c>
      <c r="J34" s="75"/>
      <c r="K34" s="76" t="s">
        <v>16</v>
      </c>
      <c r="L34" s="77">
        <f>Mar!$M$34</f>
        <v>0</v>
      </c>
      <c r="M34" s="77">
        <f>Mar!$L$34</f>
        <v>0</v>
      </c>
      <c r="N34" s="79">
        <f t="shared" si="2"/>
        <v>0</v>
      </c>
      <c r="O34" s="75"/>
      <c r="P34" s="76" t="s">
        <v>16</v>
      </c>
      <c r="Q34" s="77">
        <f>Mar!$X$34</f>
        <v>0</v>
      </c>
      <c r="R34" s="77">
        <f>Mar!$W$34</f>
        <v>0</v>
      </c>
      <c r="S34" s="79">
        <f t="shared" si="3"/>
        <v>0</v>
      </c>
      <c r="T34" s="75"/>
      <c r="U34" s="76" t="s">
        <v>16</v>
      </c>
      <c r="V34" s="77">
        <f>Mar!$R$34</f>
        <v>0</v>
      </c>
      <c r="W34" s="77">
        <f>Mar!$Q$34</f>
        <v>0</v>
      </c>
      <c r="X34" s="79">
        <f t="shared" si="4"/>
        <v>0</v>
      </c>
    </row>
    <row r="35" spans="1:24" ht="15.75" customHeight="1" x14ac:dyDescent="0.2">
      <c r="A35" s="76" t="s">
        <v>17</v>
      </c>
      <c r="B35" s="77">
        <f>Apr!C$34</f>
        <v>0</v>
      </c>
      <c r="C35" s="78">
        <f>Apr!$B$34</f>
        <v>0</v>
      </c>
      <c r="D35" s="79">
        <f t="shared" si="0"/>
        <v>0</v>
      </c>
      <c r="E35" s="75"/>
      <c r="F35" s="76" t="s">
        <v>17</v>
      </c>
      <c r="G35" s="77">
        <f>Apr!$H$34</f>
        <v>0</v>
      </c>
      <c r="H35" s="77">
        <f>Apr!$G$34</f>
        <v>0</v>
      </c>
      <c r="I35" s="79">
        <f t="shared" si="1"/>
        <v>0</v>
      </c>
      <c r="J35" s="75"/>
      <c r="K35" s="76" t="s">
        <v>17</v>
      </c>
      <c r="L35" s="77">
        <f>Apr!$M$34</f>
        <v>0</v>
      </c>
      <c r="M35" s="77">
        <f>Apr!$L$34</f>
        <v>0</v>
      </c>
      <c r="N35" s="79">
        <f t="shared" si="2"/>
        <v>0</v>
      </c>
      <c r="O35" s="75"/>
      <c r="P35" s="76" t="s">
        <v>17</v>
      </c>
      <c r="Q35" s="77">
        <f>Apr!$X$34</f>
        <v>0</v>
      </c>
      <c r="R35" s="77">
        <f>Apr!$W$34</f>
        <v>0</v>
      </c>
      <c r="S35" s="79">
        <f t="shared" si="3"/>
        <v>0</v>
      </c>
      <c r="T35" s="75"/>
      <c r="U35" s="76" t="s">
        <v>17</v>
      </c>
      <c r="V35" s="77">
        <f>Apr!$R$34</f>
        <v>0</v>
      </c>
      <c r="W35" s="77">
        <f>Apr!$Q$34</f>
        <v>0</v>
      </c>
      <c r="X35" s="79">
        <f t="shared" si="4"/>
        <v>0</v>
      </c>
    </row>
    <row r="36" spans="1:24" ht="15.75" customHeight="1" x14ac:dyDescent="0.2">
      <c r="A36" s="76" t="s">
        <v>18</v>
      </c>
      <c r="B36" s="77">
        <f>May!C$34</f>
        <v>0</v>
      </c>
      <c r="C36" s="78">
        <f>May!$B$34</f>
        <v>0</v>
      </c>
      <c r="D36" s="79">
        <f t="shared" si="0"/>
        <v>0</v>
      </c>
      <c r="E36" s="75"/>
      <c r="F36" s="76" t="s">
        <v>18</v>
      </c>
      <c r="G36" s="77">
        <f>May!$H$34</f>
        <v>0</v>
      </c>
      <c r="H36" s="77">
        <f>May!$G$34</f>
        <v>0</v>
      </c>
      <c r="I36" s="79">
        <f t="shared" si="1"/>
        <v>0</v>
      </c>
      <c r="J36" s="75"/>
      <c r="K36" s="76" t="s">
        <v>18</v>
      </c>
      <c r="L36" s="77">
        <f>May!$M$34</f>
        <v>0</v>
      </c>
      <c r="M36" s="77">
        <f>May!$L$34</f>
        <v>0</v>
      </c>
      <c r="N36" s="79">
        <f t="shared" si="2"/>
        <v>0</v>
      </c>
      <c r="O36" s="75"/>
      <c r="P36" s="76" t="s">
        <v>18</v>
      </c>
      <c r="Q36" s="77">
        <f>May!$X$34</f>
        <v>0</v>
      </c>
      <c r="R36" s="77">
        <f>May!$W$34</f>
        <v>0</v>
      </c>
      <c r="S36" s="79">
        <f t="shared" si="3"/>
        <v>0</v>
      </c>
      <c r="T36" s="75"/>
      <c r="U36" s="76" t="s">
        <v>18</v>
      </c>
      <c r="V36" s="77">
        <f>May!$R$34</f>
        <v>0</v>
      </c>
      <c r="W36" s="77">
        <f>May!$Q$34</f>
        <v>0</v>
      </c>
      <c r="X36" s="79">
        <f t="shared" si="4"/>
        <v>0</v>
      </c>
    </row>
    <row r="37" spans="1:24" ht="15.75" customHeight="1" x14ac:dyDescent="0.2">
      <c r="A37" s="76" t="s">
        <v>19</v>
      </c>
      <c r="B37" s="77">
        <f>Jun!C$34</f>
        <v>0</v>
      </c>
      <c r="C37" s="78">
        <f>Jun!$B$34</f>
        <v>0</v>
      </c>
      <c r="D37" s="79">
        <f t="shared" si="0"/>
        <v>0</v>
      </c>
      <c r="E37" s="75"/>
      <c r="F37" s="76" t="s">
        <v>19</v>
      </c>
      <c r="G37" s="77">
        <f>Jun!$H$34</f>
        <v>0</v>
      </c>
      <c r="H37" s="77">
        <f>Jun!$G$34</f>
        <v>0</v>
      </c>
      <c r="I37" s="79">
        <f t="shared" si="1"/>
        <v>0</v>
      </c>
      <c r="J37" s="75"/>
      <c r="K37" s="76" t="s">
        <v>19</v>
      </c>
      <c r="L37" s="77">
        <f>Jun!$M$34</f>
        <v>0</v>
      </c>
      <c r="M37" s="77">
        <f>Jun!$L$34</f>
        <v>0</v>
      </c>
      <c r="N37" s="79">
        <f t="shared" si="2"/>
        <v>0</v>
      </c>
      <c r="O37" s="75"/>
      <c r="P37" s="76" t="s">
        <v>19</v>
      </c>
      <c r="Q37" s="77">
        <f>Jun!$X$34</f>
        <v>0</v>
      </c>
      <c r="R37" s="77">
        <f>Jun!$W$34</f>
        <v>0</v>
      </c>
      <c r="S37" s="79">
        <f t="shared" si="3"/>
        <v>0</v>
      </c>
      <c r="T37" s="75"/>
      <c r="U37" s="76" t="s">
        <v>19</v>
      </c>
      <c r="V37" s="77">
        <f>Jun!$R$34</f>
        <v>0</v>
      </c>
      <c r="W37" s="77">
        <f>Jun!$Q$34</f>
        <v>0</v>
      </c>
      <c r="X37" s="79">
        <f t="shared" si="4"/>
        <v>0</v>
      </c>
    </row>
    <row r="38" spans="1:24" ht="15.75" customHeight="1" x14ac:dyDescent="0.2">
      <c r="A38" s="76" t="s">
        <v>20</v>
      </c>
      <c r="B38" s="77">
        <f>Jul!C$34</f>
        <v>0</v>
      </c>
      <c r="C38" s="78">
        <f>Jul!$B$34</f>
        <v>0</v>
      </c>
      <c r="D38" s="79">
        <f t="shared" si="0"/>
        <v>0</v>
      </c>
      <c r="E38" s="75"/>
      <c r="F38" s="76" t="s">
        <v>20</v>
      </c>
      <c r="G38" s="77">
        <f>Jul!$H$34</f>
        <v>0</v>
      </c>
      <c r="H38" s="77">
        <f>Jul!$G$34</f>
        <v>0</v>
      </c>
      <c r="I38" s="79">
        <f t="shared" si="1"/>
        <v>0</v>
      </c>
      <c r="J38" s="75"/>
      <c r="K38" s="76" t="s">
        <v>20</v>
      </c>
      <c r="L38" s="77">
        <f>Jul!$M$34</f>
        <v>0</v>
      </c>
      <c r="M38" s="77">
        <f>Jul!$L$34</f>
        <v>0</v>
      </c>
      <c r="N38" s="79">
        <f t="shared" si="2"/>
        <v>0</v>
      </c>
      <c r="O38" s="75"/>
      <c r="P38" s="76" t="s">
        <v>20</v>
      </c>
      <c r="Q38" s="77">
        <f>Jul!$X$34</f>
        <v>0</v>
      </c>
      <c r="R38" s="77">
        <f>Jul!$W$34</f>
        <v>0</v>
      </c>
      <c r="S38" s="79">
        <f t="shared" si="3"/>
        <v>0</v>
      </c>
      <c r="T38" s="75"/>
      <c r="U38" s="76" t="s">
        <v>20</v>
      </c>
      <c r="V38" s="77">
        <f>Jul!$R$34</f>
        <v>0</v>
      </c>
      <c r="W38" s="77">
        <f>Jul!$Q$34</f>
        <v>0</v>
      </c>
      <c r="X38" s="79">
        <f t="shared" si="4"/>
        <v>0</v>
      </c>
    </row>
    <row r="39" spans="1:24" ht="15.75" customHeight="1" x14ac:dyDescent="0.2">
      <c r="A39" s="76" t="s">
        <v>21</v>
      </c>
      <c r="B39" s="77">
        <f>Aug!C$34</f>
        <v>0</v>
      </c>
      <c r="C39" s="78">
        <f>Aug!$B$34</f>
        <v>0</v>
      </c>
      <c r="D39" s="79">
        <f t="shared" si="0"/>
        <v>0</v>
      </c>
      <c r="E39" s="75"/>
      <c r="F39" s="76" t="s">
        <v>21</v>
      </c>
      <c r="G39" s="77">
        <f>Aug!$H$34</f>
        <v>0</v>
      </c>
      <c r="H39" s="77">
        <f>Aug!$G$34</f>
        <v>0</v>
      </c>
      <c r="I39" s="79">
        <f t="shared" si="1"/>
        <v>0</v>
      </c>
      <c r="J39" s="75"/>
      <c r="K39" s="76" t="s">
        <v>21</v>
      </c>
      <c r="L39" s="77">
        <f>Aug!$M$34</f>
        <v>0</v>
      </c>
      <c r="M39" s="77">
        <f>Aug!$L$34</f>
        <v>0</v>
      </c>
      <c r="N39" s="79">
        <f t="shared" si="2"/>
        <v>0</v>
      </c>
      <c r="O39" s="75"/>
      <c r="P39" s="76" t="s">
        <v>21</v>
      </c>
      <c r="Q39" s="77">
        <f>Aug!$X$34</f>
        <v>0</v>
      </c>
      <c r="R39" s="77">
        <f>Aug!$W$34</f>
        <v>0</v>
      </c>
      <c r="S39" s="79">
        <f t="shared" si="3"/>
        <v>0</v>
      </c>
      <c r="T39" s="75"/>
      <c r="U39" s="76" t="s">
        <v>21</v>
      </c>
      <c r="V39" s="77">
        <f>Aug!$R$34</f>
        <v>0</v>
      </c>
      <c r="W39" s="77">
        <f>Aug!$Q$34</f>
        <v>0</v>
      </c>
      <c r="X39" s="79">
        <f t="shared" si="4"/>
        <v>0</v>
      </c>
    </row>
    <row r="40" spans="1:24" ht="15.75" customHeight="1" x14ac:dyDescent="0.2">
      <c r="A40" s="76" t="s">
        <v>22</v>
      </c>
      <c r="B40" s="77">
        <f>Sep!C$34</f>
        <v>0</v>
      </c>
      <c r="C40" s="78">
        <f>Sep!$B$34</f>
        <v>0</v>
      </c>
      <c r="D40" s="79">
        <f t="shared" si="0"/>
        <v>0</v>
      </c>
      <c r="E40" s="75"/>
      <c r="F40" s="76" t="s">
        <v>22</v>
      </c>
      <c r="G40" s="77">
        <f>Sep!$H$34</f>
        <v>0</v>
      </c>
      <c r="H40" s="77">
        <f>Sep!$G$34</f>
        <v>0</v>
      </c>
      <c r="I40" s="79">
        <f t="shared" si="1"/>
        <v>0</v>
      </c>
      <c r="J40" s="75"/>
      <c r="K40" s="76" t="s">
        <v>22</v>
      </c>
      <c r="L40" s="77">
        <f>Sep!$M$34</f>
        <v>0</v>
      </c>
      <c r="M40" s="77">
        <f>Sep!$L$34</f>
        <v>0</v>
      </c>
      <c r="N40" s="79">
        <f t="shared" si="2"/>
        <v>0</v>
      </c>
      <c r="O40" s="75"/>
      <c r="P40" s="76" t="s">
        <v>22</v>
      </c>
      <c r="Q40" s="77">
        <f>Sep!$X$34</f>
        <v>0</v>
      </c>
      <c r="R40" s="77">
        <f>Sep!$W$34</f>
        <v>0</v>
      </c>
      <c r="S40" s="79">
        <f t="shared" si="3"/>
        <v>0</v>
      </c>
      <c r="T40" s="75"/>
      <c r="U40" s="76" t="s">
        <v>22</v>
      </c>
      <c r="V40" s="77">
        <f>Sep!$R$34</f>
        <v>0</v>
      </c>
      <c r="W40" s="77">
        <f>Sep!$Q$34</f>
        <v>0</v>
      </c>
      <c r="X40" s="79">
        <f t="shared" si="4"/>
        <v>0</v>
      </c>
    </row>
    <row r="41" spans="1:24" ht="15.75" customHeight="1" x14ac:dyDescent="0.2">
      <c r="A41" s="76" t="s">
        <v>23</v>
      </c>
      <c r="B41" s="77">
        <f>Oct!C$34</f>
        <v>0</v>
      </c>
      <c r="C41" s="78">
        <f>Oct!$B$34</f>
        <v>0</v>
      </c>
      <c r="D41" s="79">
        <f t="shared" si="0"/>
        <v>0</v>
      </c>
      <c r="E41" s="75"/>
      <c r="F41" s="76" t="s">
        <v>23</v>
      </c>
      <c r="G41" s="77">
        <f>Oct!$H$34</f>
        <v>0</v>
      </c>
      <c r="H41" s="77">
        <f>Oct!$G$34</f>
        <v>0</v>
      </c>
      <c r="I41" s="79">
        <f t="shared" si="1"/>
        <v>0</v>
      </c>
      <c r="J41" s="75"/>
      <c r="K41" s="76" t="s">
        <v>23</v>
      </c>
      <c r="L41" s="77">
        <f>Oct!$M$34</f>
        <v>0</v>
      </c>
      <c r="M41" s="77">
        <f>Oct!$L$34</f>
        <v>0</v>
      </c>
      <c r="N41" s="79">
        <f t="shared" si="2"/>
        <v>0</v>
      </c>
      <c r="O41" s="75"/>
      <c r="P41" s="76" t="s">
        <v>23</v>
      </c>
      <c r="Q41" s="77">
        <f>Oct!$X$34</f>
        <v>0</v>
      </c>
      <c r="R41" s="77">
        <f>Oct!$W$34</f>
        <v>0</v>
      </c>
      <c r="S41" s="79">
        <f t="shared" si="3"/>
        <v>0</v>
      </c>
      <c r="T41" s="75"/>
      <c r="U41" s="76" t="s">
        <v>23</v>
      </c>
      <c r="V41" s="77">
        <f>Oct!$R$34</f>
        <v>0</v>
      </c>
      <c r="W41" s="77">
        <f>Oct!$Q$34</f>
        <v>0</v>
      </c>
      <c r="X41" s="79">
        <f t="shared" si="4"/>
        <v>0</v>
      </c>
    </row>
    <row r="42" spans="1:24" ht="15.75" customHeight="1" x14ac:dyDescent="0.2">
      <c r="A42" s="76" t="s">
        <v>24</v>
      </c>
      <c r="B42" s="77">
        <f>Nov!C$34</f>
        <v>0</v>
      </c>
      <c r="C42" s="78">
        <f>Nov!$B$34</f>
        <v>0</v>
      </c>
      <c r="D42" s="79">
        <f t="shared" si="0"/>
        <v>0</v>
      </c>
      <c r="E42" s="75"/>
      <c r="F42" s="76" t="s">
        <v>24</v>
      </c>
      <c r="G42" s="77">
        <f>Nov!$H$34</f>
        <v>0</v>
      </c>
      <c r="H42" s="77">
        <f>Nov!$G$34</f>
        <v>0</v>
      </c>
      <c r="I42" s="79">
        <f t="shared" si="1"/>
        <v>0</v>
      </c>
      <c r="J42" s="75"/>
      <c r="K42" s="76" t="s">
        <v>24</v>
      </c>
      <c r="L42" s="77">
        <f>Nov!$M$34</f>
        <v>0</v>
      </c>
      <c r="M42" s="77">
        <f>Nov!$L$34</f>
        <v>0</v>
      </c>
      <c r="N42" s="79">
        <f t="shared" si="2"/>
        <v>0</v>
      </c>
      <c r="O42" s="75"/>
      <c r="P42" s="76" t="s">
        <v>24</v>
      </c>
      <c r="Q42" s="77">
        <f>Nov!$X$34</f>
        <v>0</v>
      </c>
      <c r="R42" s="77">
        <f>Nov!$W$34</f>
        <v>0</v>
      </c>
      <c r="S42" s="79">
        <f t="shared" si="3"/>
        <v>0</v>
      </c>
      <c r="T42" s="75"/>
      <c r="U42" s="76" t="s">
        <v>24</v>
      </c>
      <c r="V42" s="77">
        <f>Nov!$R$34</f>
        <v>0</v>
      </c>
      <c r="W42" s="77">
        <f>Nov!$Q$34</f>
        <v>0</v>
      </c>
      <c r="X42" s="79">
        <f t="shared" si="4"/>
        <v>0</v>
      </c>
    </row>
    <row r="43" spans="1:24" ht="15.75" customHeight="1" x14ac:dyDescent="0.2">
      <c r="A43" s="76" t="s">
        <v>25</v>
      </c>
      <c r="B43" s="77">
        <f>Dec!C$34</f>
        <v>0</v>
      </c>
      <c r="C43" s="78">
        <f>Dec!$B$34</f>
        <v>0</v>
      </c>
      <c r="D43" s="79">
        <f t="shared" si="0"/>
        <v>0</v>
      </c>
      <c r="E43" s="75"/>
      <c r="F43" s="76" t="s">
        <v>25</v>
      </c>
      <c r="G43" s="77">
        <f>Dec!$H$34</f>
        <v>0</v>
      </c>
      <c r="H43" s="77">
        <f>Dec!$G$34</f>
        <v>0</v>
      </c>
      <c r="I43" s="79">
        <f t="shared" si="1"/>
        <v>0</v>
      </c>
      <c r="J43" s="75"/>
      <c r="K43" s="76" t="s">
        <v>25</v>
      </c>
      <c r="L43" s="77">
        <f>Dec!$M$34</f>
        <v>0</v>
      </c>
      <c r="M43" s="77">
        <f>Dec!$L$34</f>
        <v>0</v>
      </c>
      <c r="N43" s="79">
        <f t="shared" si="2"/>
        <v>0</v>
      </c>
      <c r="O43" s="75"/>
      <c r="P43" s="76" t="s">
        <v>25</v>
      </c>
      <c r="Q43" s="77">
        <f>Dec!$X$34</f>
        <v>0</v>
      </c>
      <c r="R43" s="77">
        <f>Dec!$W$34</f>
        <v>0</v>
      </c>
      <c r="S43" s="79">
        <f t="shared" si="3"/>
        <v>0</v>
      </c>
      <c r="T43" s="75"/>
      <c r="U43" s="76" t="s">
        <v>25</v>
      </c>
      <c r="V43" s="77">
        <f>Dec!$R$34</f>
        <v>0</v>
      </c>
      <c r="W43" s="77">
        <f>Dec!$Q$34</f>
        <v>0</v>
      </c>
      <c r="X43" s="79">
        <f t="shared" si="4"/>
        <v>0</v>
      </c>
    </row>
    <row r="44" spans="1:24" ht="15.75" customHeight="1" x14ac:dyDescent="0.2">
      <c r="A44" s="80" t="s">
        <v>26</v>
      </c>
      <c r="B44" s="81">
        <f t="shared" ref="B44:D44" si="5">SUM(B32:B43)</f>
        <v>0</v>
      </c>
      <c r="C44" s="82">
        <f t="shared" si="5"/>
        <v>0</v>
      </c>
      <c r="D44" s="83">
        <f t="shared" si="5"/>
        <v>0</v>
      </c>
      <c r="E44" s="75"/>
      <c r="F44" s="80" t="s">
        <v>26</v>
      </c>
      <c r="G44" s="81">
        <f t="shared" ref="G44:I44" si="6">SUM(G32:G43)</f>
        <v>0</v>
      </c>
      <c r="H44" s="82">
        <f t="shared" si="6"/>
        <v>0</v>
      </c>
      <c r="I44" s="83">
        <f t="shared" si="6"/>
        <v>0</v>
      </c>
      <c r="J44" s="75"/>
      <c r="K44" s="80" t="s">
        <v>26</v>
      </c>
      <c r="L44" s="81">
        <f t="shared" ref="L44:N44" si="7">SUM(L32:L43)</f>
        <v>0</v>
      </c>
      <c r="M44" s="82">
        <f t="shared" si="7"/>
        <v>0</v>
      </c>
      <c r="N44" s="83">
        <f t="shared" si="7"/>
        <v>0</v>
      </c>
      <c r="O44" s="75"/>
      <c r="P44" s="80" t="s">
        <v>26</v>
      </c>
      <c r="Q44" s="81">
        <f t="shared" ref="Q44:S44" si="8">SUM(Q32:Q43)</f>
        <v>0</v>
      </c>
      <c r="R44" s="82">
        <f t="shared" si="8"/>
        <v>0</v>
      </c>
      <c r="S44" s="83">
        <f t="shared" si="8"/>
        <v>0</v>
      </c>
      <c r="T44" s="75"/>
      <c r="U44" s="80" t="s">
        <v>26</v>
      </c>
      <c r="V44" s="81">
        <f t="shared" ref="V44:X44" si="9">SUM(V32:V43)</f>
        <v>0</v>
      </c>
      <c r="W44" s="82">
        <f t="shared" si="9"/>
        <v>0</v>
      </c>
      <c r="X44" s="83">
        <f t="shared" si="9"/>
        <v>0</v>
      </c>
    </row>
  </sheetData>
  <mergeCells count="15">
    <mergeCell ref="U1:X2"/>
    <mergeCell ref="U3:X5"/>
    <mergeCell ref="U29:X30"/>
    <mergeCell ref="A29:D30"/>
    <mergeCell ref="F29:I30"/>
    <mergeCell ref="K29:N30"/>
    <mergeCell ref="P29:S30"/>
    <mergeCell ref="A6:D6"/>
    <mergeCell ref="F1:I2"/>
    <mergeCell ref="K1:N2"/>
    <mergeCell ref="P1:S2"/>
    <mergeCell ref="F3:I5"/>
    <mergeCell ref="K3:N5"/>
    <mergeCell ref="P3:S5"/>
    <mergeCell ref="A1:D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0143-8B1E-4A30-8B95-760A7CD0A2C0}">
  <sheetPr codeName="Sheet10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21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FACC-BDBA-4A83-AAE4-C37F3A62D7FB}">
  <sheetPr codeName="Sheet11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45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ABC9-D21F-4484-B735-32E0DE561EA0}">
  <sheetPr codeName="Sheet12">
    <tabColor rgb="FFD36984"/>
    <outlinePr summaryBelow="0" summaryRight="0"/>
  </sheetPr>
  <dimension ref="A1:Z37"/>
  <sheetViews>
    <sheetView showGridLines="0" zoomScale="70" zoomScaleNormal="70" workbookViewId="0">
      <selection sqref="A1:D4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23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1B3B-7ABF-4E21-873E-4280589B2311}">
  <sheetPr codeName="Sheet13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24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1AB1-A162-4796-AF26-99790646B0F9}">
  <sheetPr codeName="Sheet14">
    <tabColor rgb="FFD36984"/>
    <outlinePr summaryBelow="0" summaryRight="0"/>
  </sheetPr>
  <dimension ref="A1:Z37"/>
  <sheetViews>
    <sheetView showGridLines="0" tabSelected="1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25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F45B-EAD6-411D-BB3E-315AC2D2B633}">
  <sheetPr>
    <tabColor rgb="FFD36984"/>
  </sheetPr>
  <dimension ref="A1:S1000"/>
  <sheetViews>
    <sheetView showGridLines="0" zoomScale="77" workbookViewId="0">
      <selection activeCell="I23" sqref="I23:Q23"/>
    </sheetView>
  </sheetViews>
  <sheetFormatPr defaultRowHeight="12.75" x14ac:dyDescent="0.2"/>
  <cols>
    <col min="3" max="3" width="22.7109375" customWidth="1"/>
    <col min="4" max="4" width="16" customWidth="1"/>
    <col min="5" max="5" width="5.28515625" customWidth="1"/>
    <col min="6" max="6" width="21.140625" customWidth="1"/>
    <col min="7" max="7" width="19" customWidth="1"/>
    <col min="8" max="8" width="14" customWidth="1"/>
    <col min="17" max="17" width="65.28515625" customWidth="1"/>
  </cols>
  <sheetData>
    <row r="1" spans="1:19" ht="45.75" customHeight="1" x14ac:dyDescent="0.2">
      <c r="A1" s="134" t="s">
        <v>37</v>
      </c>
      <c r="B1" s="134"/>
      <c r="C1" s="134"/>
      <c r="D1" s="134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x14ac:dyDescent="0.2">
      <c r="A2" s="134"/>
      <c r="B2" s="134"/>
      <c r="C2" s="134"/>
      <c r="D2" s="134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x14ac:dyDescent="0.2">
      <c r="A3" s="134"/>
      <c r="B3" s="134"/>
      <c r="C3" s="134"/>
      <c r="D3" s="134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</row>
    <row r="4" spans="1:19" x14ac:dyDescent="0.2">
      <c r="A4" s="134"/>
      <c r="B4" s="134"/>
      <c r="C4" s="134"/>
      <c r="D4" s="134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1:19" x14ac:dyDescent="0.2">
      <c r="A5" s="134"/>
      <c r="B5" s="134"/>
      <c r="C5" s="134"/>
      <c r="D5" s="13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</row>
    <row r="7" spans="1:19" ht="13.5" thickBot="1" x14ac:dyDescent="0.25">
      <c r="A7" s="96"/>
      <c r="B7" s="96"/>
      <c r="C7" s="96"/>
      <c r="D7" s="96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pans="1:19" ht="13.5" thickTop="1" x14ac:dyDescent="0.2">
      <c r="A8" s="90" t="s">
        <v>38</v>
      </c>
      <c r="B8" s="91"/>
      <c r="C8" s="91"/>
      <c r="D8" s="92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spans="1:19" ht="13.5" thickBot="1" x14ac:dyDescent="0.25">
      <c r="A9" s="93"/>
      <c r="B9" s="94"/>
      <c r="C9" s="94"/>
      <c r="D9" s="95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1:19" ht="30" thickTop="1" thickBot="1" x14ac:dyDescent="0.25">
      <c r="A10" s="104" t="s">
        <v>39</v>
      </c>
      <c r="B10" s="105"/>
      <c r="C10" s="106"/>
      <c r="D10" s="97" t="s">
        <v>40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1:19" ht="22.5" thickBot="1" x14ac:dyDescent="0.25">
      <c r="A11" s="107"/>
      <c r="B11" s="108"/>
      <c r="C11" s="109"/>
      <c r="D11" s="132">
        <f>SUMIF(G20:G60,A11,H20:H60)</f>
        <v>0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spans="1:19" ht="22.5" thickBot="1" x14ac:dyDescent="0.25">
      <c r="A12" s="110"/>
      <c r="B12" s="111"/>
      <c r="C12" s="112"/>
      <c r="D12" s="132">
        <f t="shared" ref="D12:D60" si="0">SUMIF(G21:G61,A12,H21:H61)</f>
        <v>0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spans="1:19" ht="22.5" thickBot="1" x14ac:dyDescent="0.25">
      <c r="A13" s="110"/>
      <c r="B13" s="111"/>
      <c r="C13" s="112"/>
      <c r="D13" s="132">
        <f t="shared" si="0"/>
        <v>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19" ht="20.25" thickBot="1" x14ac:dyDescent="0.25">
      <c r="A14" s="113"/>
      <c r="B14" s="114"/>
      <c r="C14" s="115"/>
      <c r="D14" s="132">
        <f t="shared" si="0"/>
        <v>0</v>
      </c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1:19" ht="20.25" thickBot="1" x14ac:dyDescent="0.25">
      <c r="A15" s="113"/>
      <c r="B15" s="114"/>
      <c r="C15" s="115"/>
      <c r="D15" s="132">
        <f t="shared" si="0"/>
        <v>0</v>
      </c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1:19" ht="20.25" thickBot="1" x14ac:dyDescent="0.25">
      <c r="A16" s="113"/>
      <c r="B16" s="114"/>
      <c r="C16" s="115"/>
      <c r="D16" s="132">
        <f t="shared" si="0"/>
        <v>0</v>
      </c>
      <c r="E16" s="89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89"/>
      <c r="S16" s="89"/>
    </row>
    <row r="17" spans="1:19" ht="21" thickTop="1" thickBot="1" x14ac:dyDescent="0.25">
      <c r="A17" s="113"/>
      <c r="B17" s="114"/>
      <c r="C17" s="115"/>
      <c r="D17" s="132">
        <f t="shared" si="0"/>
        <v>0</v>
      </c>
      <c r="E17" s="98"/>
      <c r="F17" s="90" t="s">
        <v>41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2"/>
      <c r="R17" s="89"/>
      <c r="S17" s="89"/>
    </row>
    <row r="18" spans="1:19" ht="20.25" thickBot="1" x14ac:dyDescent="0.25">
      <c r="A18" s="113"/>
      <c r="B18" s="114"/>
      <c r="C18" s="115"/>
      <c r="D18" s="132">
        <f t="shared" si="0"/>
        <v>0</v>
      </c>
      <c r="E18" s="98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  <c r="R18" s="89"/>
      <c r="S18" s="89"/>
    </row>
    <row r="19" spans="1:19" ht="29.25" customHeight="1" thickTop="1" thickBot="1" x14ac:dyDescent="0.25">
      <c r="A19" s="113"/>
      <c r="B19" s="114"/>
      <c r="C19" s="115"/>
      <c r="D19" s="132">
        <f t="shared" si="0"/>
        <v>0</v>
      </c>
      <c r="E19" s="98"/>
      <c r="F19" s="99" t="s">
        <v>42</v>
      </c>
      <c r="G19" s="99" t="s">
        <v>43</v>
      </c>
      <c r="H19" s="99" t="s">
        <v>44</v>
      </c>
      <c r="I19" s="116" t="s">
        <v>27</v>
      </c>
      <c r="J19" s="105"/>
      <c r="K19" s="105"/>
      <c r="L19" s="105"/>
      <c r="M19" s="105"/>
      <c r="N19" s="105"/>
      <c r="O19" s="105"/>
      <c r="P19" s="105"/>
      <c r="Q19" s="117"/>
      <c r="R19" s="89"/>
      <c r="S19" s="89"/>
    </row>
    <row r="20" spans="1:19" ht="19.5" customHeight="1" thickBot="1" x14ac:dyDescent="0.25">
      <c r="A20" s="113"/>
      <c r="B20" s="114"/>
      <c r="C20" s="115"/>
      <c r="D20" s="132">
        <f t="shared" si="0"/>
        <v>0</v>
      </c>
      <c r="E20" s="98"/>
      <c r="F20" s="100"/>
      <c r="G20" s="101"/>
      <c r="H20" s="130"/>
      <c r="I20" s="118"/>
      <c r="J20" s="119"/>
      <c r="K20" s="119"/>
      <c r="L20" s="119"/>
      <c r="M20" s="119"/>
      <c r="N20" s="119"/>
      <c r="O20" s="119"/>
      <c r="P20" s="119"/>
      <c r="Q20" s="120"/>
      <c r="R20" s="89"/>
      <c r="S20" s="89"/>
    </row>
    <row r="21" spans="1:19" ht="22.5" thickBot="1" x14ac:dyDescent="0.25">
      <c r="A21" s="113"/>
      <c r="B21" s="114"/>
      <c r="C21" s="115"/>
      <c r="D21" s="132">
        <f t="shared" si="0"/>
        <v>0</v>
      </c>
      <c r="E21" s="98"/>
      <c r="F21" s="100"/>
      <c r="G21" s="101"/>
      <c r="H21" s="130"/>
      <c r="I21" s="121"/>
      <c r="J21" s="122"/>
      <c r="K21" s="122"/>
      <c r="L21" s="122"/>
      <c r="M21" s="122"/>
      <c r="N21" s="122"/>
      <c r="O21" s="122"/>
      <c r="P21" s="122"/>
      <c r="Q21" s="123"/>
      <c r="R21" s="89"/>
      <c r="S21" s="89"/>
    </row>
    <row r="22" spans="1:19" ht="22.5" thickBot="1" x14ac:dyDescent="0.25">
      <c r="A22" s="113"/>
      <c r="B22" s="114"/>
      <c r="C22" s="115"/>
      <c r="D22" s="132">
        <f t="shared" si="0"/>
        <v>0</v>
      </c>
      <c r="E22" s="98"/>
      <c r="F22" s="100"/>
      <c r="G22" s="101"/>
      <c r="H22" s="130"/>
      <c r="I22" s="121"/>
      <c r="J22" s="122"/>
      <c r="K22" s="122"/>
      <c r="L22" s="122"/>
      <c r="M22" s="122"/>
      <c r="N22" s="122"/>
      <c r="O22" s="122"/>
      <c r="P22" s="122"/>
      <c r="Q22" s="123"/>
      <c r="R22" s="89"/>
      <c r="S22" s="89"/>
    </row>
    <row r="23" spans="1:19" ht="22.5" thickBot="1" x14ac:dyDescent="0.25">
      <c r="A23" s="113"/>
      <c r="B23" s="114"/>
      <c r="C23" s="115"/>
      <c r="D23" s="132">
        <f t="shared" si="0"/>
        <v>0</v>
      </c>
      <c r="E23" s="98"/>
      <c r="F23" s="100"/>
      <c r="G23" s="101"/>
      <c r="H23" s="130"/>
      <c r="I23" s="121"/>
      <c r="J23" s="122"/>
      <c r="K23" s="122"/>
      <c r="L23" s="122"/>
      <c r="M23" s="122"/>
      <c r="N23" s="122"/>
      <c r="O23" s="122"/>
      <c r="P23" s="122"/>
      <c r="Q23" s="123"/>
      <c r="R23" s="89"/>
      <c r="S23" s="89"/>
    </row>
    <row r="24" spans="1:19" ht="22.5" thickBot="1" x14ac:dyDescent="0.25">
      <c r="A24" s="113"/>
      <c r="B24" s="114"/>
      <c r="C24" s="115"/>
      <c r="D24" s="132">
        <f t="shared" si="0"/>
        <v>0</v>
      </c>
      <c r="E24" s="98"/>
      <c r="F24" s="102"/>
      <c r="G24" s="101"/>
      <c r="H24" s="130"/>
      <c r="I24" s="121"/>
      <c r="J24" s="122"/>
      <c r="K24" s="122"/>
      <c r="L24" s="122"/>
      <c r="M24" s="122"/>
      <c r="N24" s="122"/>
      <c r="O24" s="122"/>
      <c r="P24" s="122"/>
      <c r="Q24" s="123"/>
      <c r="R24" s="89"/>
      <c r="S24" s="89"/>
    </row>
    <row r="25" spans="1:19" ht="22.5" thickBot="1" x14ac:dyDescent="0.25">
      <c r="A25" s="113"/>
      <c r="B25" s="114"/>
      <c r="C25" s="115"/>
      <c r="D25" s="132">
        <f t="shared" si="0"/>
        <v>0</v>
      </c>
      <c r="E25" s="98"/>
      <c r="F25" s="102"/>
      <c r="G25" s="101"/>
      <c r="H25" s="130"/>
      <c r="I25" s="121"/>
      <c r="J25" s="122"/>
      <c r="K25" s="122"/>
      <c r="L25" s="122"/>
      <c r="M25" s="122"/>
      <c r="N25" s="122"/>
      <c r="O25" s="122"/>
      <c r="P25" s="122"/>
      <c r="Q25" s="123"/>
      <c r="R25" s="89"/>
      <c r="S25" s="89"/>
    </row>
    <row r="26" spans="1:19" ht="22.5" thickBot="1" x14ac:dyDescent="0.25">
      <c r="A26" s="113"/>
      <c r="B26" s="114"/>
      <c r="C26" s="115"/>
      <c r="D26" s="132">
        <f t="shared" si="0"/>
        <v>0</v>
      </c>
      <c r="E26" s="98"/>
      <c r="F26" s="102"/>
      <c r="G26" s="101"/>
      <c r="H26" s="130"/>
      <c r="I26" s="121"/>
      <c r="J26" s="122"/>
      <c r="K26" s="122"/>
      <c r="L26" s="122"/>
      <c r="M26" s="122"/>
      <c r="N26" s="122"/>
      <c r="O26" s="122"/>
      <c r="P26" s="122"/>
      <c r="Q26" s="123"/>
      <c r="R26" s="89"/>
      <c r="S26" s="89"/>
    </row>
    <row r="27" spans="1:19" ht="22.5" thickBot="1" x14ac:dyDescent="0.25">
      <c r="A27" s="113"/>
      <c r="B27" s="114"/>
      <c r="C27" s="115"/>
      <c r="D27" s="132">
        <f t="shared" si="0"/>
        <v>0</v>
      </c>
      <c r="E27" s="98"/>
      <c r="F27" s="102"/>
      <c r="G27" s="101"/>
      <c r="H27" s="130"/>
      <c r="I27" s="121"/>
      <c r="J27" s="122"/>
      <c r="K27" s="122"/>
      <c r="L27" s="122"/>
      <c r="M27" s="122"/>
      <c r="N27" s="122"/>
      <c r="O27" s="122"/>
      <c r="P27" s="122"/>
      <c r="Q27" s="123"/>
      <c r="R27" s="89"/>
      <c r="S27" s="89"/>
    </row>
    <row r="28" spans="1:19" ht="22.5" thickBot="1" x14ac:dyDescent="0.25">
      <c r="A28" s="113"/>
      <c r="B28" s="114"/>
      <c r="C28" s="115"/>
      <c r="D28" s="132">
        <f t="shared" si="0"/>
        <v>0</v>
      </c>
      <c r="E28" s="98"/>
      <c r="F28" s="102"/>
      <c r="G28" s="101"/>
      <c r="H28" s="130"/>
      <c r="I28" s="121"/>
      <c r="J28" s="122"/>
      <c r="K28" s="122"/>
      <c r="L28" s="122"/>
      <c r="M28" s="122"/>
      <c r="N28" s="122"/>
      <c r="O28" s="122"/>
      <c r="P28" s="122"/>
      <c r="Q28" s="123"/>
      <c r="R28" s="89"/>
      <c r="S28" s="89"/>
    </row>
    <row r="29" spans="1:19" ht="22.5" thickBot="1" x14ac:dyDescent="0.25">
      <c r="A29" s="113"/>
      <c r="B29" s="114"/>
      <c r="C29" s="115"/>
      <c r="D29" s="132">
        <f t="shared" si="0"/>
        <v>0</v>
      </c>
      <c r="E29" s="98"/>
      <c r="F29" s="102"/>
      <c r="G29" s="101"/>
      <c r="H29" s="130"/>
      <c r="I29" s="121"/>
      <c r="J29" s="122"/>
      <c r="K29" s="122"/>
      <c r="L29" s="122"/>
      <c r="M29" s="122"/>
      <c r="N29" s="122"/>
      <c r="O29" s="122"/>
      <c r="P29" s="122"/>
      <c r="Q29" s="123"/>
      <c r="R29" s="89"/>
      <c r="S29" s="89"/>
    </row>
    <row r="30" spans="1:19" ht="22.5" thickBot="1" x14ac:dyDescent="0.25">
      <c r="A30" s="113"/>
      <c r="B30" s="114"/>
      <c r="C30" s="115"/>
      <c r="D30" s="132">
        <f t="shared" si="0"/>
        <v>0</v>
      </c>
      <c r="E30" s="98"/>
      <c r="F30" s="102"/>
      <c r="G30" s="101"/>
      <c r="H30" s="130"/>
      <c r="I30" s="121"/>
      <c r="J30" s="122"/>
      <c r="K30" s="122"/>
      <c r="L30" s="122"/>
      <c r="M30" s="122"/>
      <c r="N30" s="122"/>
      <c r="O30" s="122"/>
      <c r="P30" s="122"/>
      <c r="Q30" s="123"/>
      <c r="R30" s="89"/>
      <c r="S30" s="89"/>
    </row>
    <row r="31" spans="1:19" ht="22.5" thickBot="1" x14ac:dyDescent="0.25">
      <c r="A31" s="113"/>
      <c r="B31" s="114"/>
      <c r="C31" s="115"/>
      <c r="D31" s="132">
        <f t="shared" si="0"/>
        <v>0</v>
      </c>
      <c r="E31" s="98"/>
      <c r="F31" s="102"/>
      <c r="G31" s="101"/>
      <c r="H31" s="130"/>
      <c r="I31" s="121"/>
      <c r="J31" s="122"/>
      <c r="K31" s="122"/>
      <c r="L31" s="122"/>
      <c r="M31" s="122"/>
      <c r="N31" s="122"/>
      <c r="O31" s="122"/>
      <c r="P31" s="122"/>
      <c r="Q31" s="123"/>
      <c r="R31" s="89"/>
      <c r="S31" s="89"/>
    </row>
    <row r="32" spans="1:19" ht="22.5" thickBot="1" x14ac:dyDescent="0.25">
      <c r="A32" s="113"/>
      <c r="B32" s="114"/>
      <c r="C32" s="115"/>
      <c r="D32" s="132">
        <f t="shared" si="0"/>
        <v>0</v>
      </c>
      <c r="E32" s="98"/>
      <c r="F32" s="102"/>
      <c r="G32" s="101"/>
      <c r="H32" s="130"/>
      <c r="I32" s="121"/>
      <c r="J32" s="122"/>
      <c r="K32" s="122"/>
      <c r="L32" s="122"/>
      <c r="M32" s="122"/>
      <c r="N32" s="122"/>
      <c r="O32" s="122"/>
      <c r="P32" s="122"/>
      <c r="Q32" s="123"/>
      <c r="R32" s="89"/>
      <c r="S32" s="89"/>
    </row>
    <row r="33" spans="1:19" ht="22.5" thickBot="1" x14ac:dyDescent="0.25">
      <c r="A33" s="113"/>
      <c r="B33" s="114"/>
      <c r="C33" s="115"/>
      <c r="D33" s="132">
        <f t="shared" si="0"/>
        <v>0</v>
      </c>
      <c r="E33" s="98"/>
      <c r="F33" s="102"/>
      <c r="G33" s="101"/>
      <c r="H33" s="130"/>
      <c r="I33" s="121"/>
      <c r="J33" s="122"/>
      <c r="K33" s="122"/>
      <c r="L33" s="122"/>
      <c r="M33" s="122"/>
      <c r="N33" s="122"/>
      <c r="O33" s="122"/>
      <c r="P33" s="122"/>
      <c r="Q33" s="123"/>
      <c r="R33" s="89"/>
      <c r="S33" s="89"/>
    </row>
    <row r="34" spans="1:19" ht="22.5" thickBot="1" x14ac:dyDescent="0.25">
      <c r="A34" s="113"/>
      <c r="B34" s="114"/>
      <c r="C34" s="115"/>
      <c r="D34" s="132">
        <f t="shared" si="0"/>
        <v>0</v>
      </c>
      <c r="E34" s="98"/>
      <c r="F34" s="102"/>
      <c r="G34" s="101"/>
      <c r="H34" s="130"/>
      <c r="I34" s="121"/>
      <c r="J34" s="122"/>
      <c r="K34" s="122"/>
      <c r="L34" s="122"/>
      <c r="M34" s="122"/>
      <c r="N34" s="122"/>
      <c r="O34" s="122"/>
      <c r="P34" s="122"/>
      <c r="Q34" s="123"/>
      <c r="R34" s="89"/>
      <c r="S34" s="89"/>
    </row>
    <row r="35" spans="1:19" ht="22.5" thickBot="1" x14ac:dyDescent="0.25">
      <c r="A35" s="113"/>
      <c r="B35" s="114"/>
      <c r="C35" s="115"/>
      <c r="D35" s="132">
        <f t="shared" si="0"/>
        <v>0</v>
      </c>
      <c r="E35" s="98"/>
      <c r="F35" s="102"/>
      <c r="G35" s="101"/>
      <c r="H35" s="130"/>
      <c r="I35" s="121"/>
      <c r="J35" s="122"/>
      <c r="K35" s="122"/>
      <c r="L35" s="122"/>
      <c r="M35" s="122"/>
      <c r="N35" s="122"/>
      <c r="O35" s="122"/>
      <c r="P35" s="122"/>
      <c r="Q35" s="123"/>
      <c r="R35" s="89"/>
      <c r="S35" s="89"/>
    </row>
    <row r="36" spans="1:19" ht="22.5" thickBot="1" x14ac:dyDescent="0.25">
      <c r="A36" s="113"/>
      <c r="B36" s="114"/>
      <c r="C36" s="115"/>
      <c r="D36" s="132">
        <f t="shared" si="0"/>
        <v>0</v>
      </c>
      <c r="E36" s="98"/>
      <c r="F36" s="102"/>
      <c r="G36" s="101"/>
      <c r="H36" s="130"/>
      <c r="I36" s="121"/>
      <c r="J36" s="122"/>
      <c r="K36" s="122"/>
      <c r="L36" s="122"/>
      <c r="M36" s="122"/>
      <c r="N36" s="122"/>
      <c r="O36" s="122"/>
      <c r="P36" s="122"/>
      <c r="Q36" s="123"/>
      <c r="R36" s="89"/>
      <c r="S36" s="89"/>
    </row>
    <row r="37" spans="1:19" ht="22.5" thickBot="1" x14ac:dyDescent="0.25">
      <c r="A37" s="113"/>
      <c r="B37" s="114"/>
      <c r="C37" s="115"/>
      <c r="D37" s="132">
        <f t="shared" si="0"/>
        <v>0</v>
      </c>
      <c r="E37" s="98"/>
      <c r="F37" s="102"/>
      <c r="G37" s="101"/>
      <c r="H37" s="130"/>
      <c r="I37" s="121"/>
      <c r="J37" s="122"/>
      <c r="K37" s="122"/>
      <c r="L37" s="122"/>
      <c r="M37" s="122"/>
      <c r="N37" s="122"/>
      <c r="O37" s="122"/>
      <c r="P37" s="122"/>
      <c r="Q37" s="123"/>
      <c r="R37" s="89"/>
      <c r="S37" s="89"/>
    </row>
    <row r="38" spans="1:19" ht="22.5" thickBot="1" x14ac:dyDescent="0.25">
      <c r="A38" s="113"/>
      <c r="B38" s="114"/>
      <c r="C38" s="115"/>
      <c r="D38" s="132">
        <f t="shared" si="0"/>
        <v>0</v>
      </c>
      <c r="E38" s="98"/>
      <c r="F38" s="102"/>
      <c r="G38" s="101"/>
      <c r="H38" s="130"/>
      <c r="I38" s="121"/>
      <c r="J38" s="122"/>
      <c r="K38" s="122"/>
      <c r="L38" s="122"/>
      <c r="M38" s="122"/>
      <c r="N38" s="122"/>
      <c r="O38" s="122"/>
      <c r="P38" s="122"/>
      <c r="Q38" s="123"/>
      <c r="R38" s="89"/>
      <c r="S38" s="89"/>
    </row>
    <row r="39" spans="1:19" ht="22.5" thickBot="1" x14ac:dyDescent="0.25">
      <c r="A39" s="113"/>
      <c r="B39" s="114"/>
      <c r="C39" s="115"/>
      <c r="D39" s="132">
        <f t="shared" si="0"/>
        <v>0</v>
      </c>
      <c r="E39" s="98"/>
      <c r="F39" s="102"/>
      <c r="G39" s="101"/>
      <c r="H39" s="130"/>
      <c r="I39" s="121"/>
      <c r="J39" s="122"/>
      <c r="K39" s="122"/>
      <c r="L39" s="122"/>
      <c r="M39" s="122"/>
      <c r="N39" s="122"/>
      <c r="O39" s="122"/>
      <c r="P39" s="122"/>
      <c r="Q39" s="123"/>
      <c r="R39" s="89"/>
      <c r="S39" s="89"/>
    </row>
    <row r="40" spans="1:19" ht="22.5" thickBot="1" x14ac:dyDescent="0.25">
      <c r="A40" s="113"/>
      <c r="B40" s="114"/>
      <c r="C40" s="115"/>
      <c r="D40" s="132">
        <f t="shared" si="0"/>
        <v>0</v>
      </c>
      <c r="E40" s="98"/>
      <c r="F40" s="102"/>
      <c r="G40" s="101"/>
      <c r="H40" s="130"/>
      <c r="I40" s="121"/>
      <c r="J40" s="122"/>
      <c r="K40" s="122"/>
      <c r="L40" s="122"/>
      <c r="M40" s="122"/>
      <c r="N40" s="122"/>
      <c r="O40" s="122"/>
      <c r="P40" s="122"/>
      <c r="Q40" s="123"/>
      <c r="R40" s="89"/>
      <c r="S40" s="89"/>
    </row>
    <row r="41" spans="1:19" ht="22.5" thickBot="1" x14ac:dyDescent="0.25">
      <c r="A41" s="113"/>
      <c r="B41" s="114"/>
      <c r="C41" s="115"/>
      <c r="D41" s="132">
        <f t="shared" si="0"/>
        <v>0</v>
      </c>
      <c r="E41" s="98"/>
      <c r="F41" s="102"/>
      <c r="G41" s="101"/>
      <c r="H41" s="130"/>
      <c r="I41" s="121"/>
      <c r="J41" s="122"/>
      <c r="K41" s="122"/>
      <c r="L41" s="122"/>
      <c r="M41" s="122"/>
      <c r="N41" s="122"/>
      <c r="O41" s="122"/>
      <c r="P41" s="122"/>
      <c r="Q41" s="123"/>
      <c r="R41" s="89"/>
      <c r="S41" s="89"/>
    </row>
    <row r="42" spans="1:19" ht="22.5" thickBot="1" x14ac:dyDescent="0.25">
      <c r="A42" s="113"/>
      <c r="B42" s="114"/>
      <c r="C42" s="115"/>
      <c r="D42" s="132">
        <f t="shared" si="0"/>
        <v>0</v>
      </c>
      <c r="E42" s="98"/>
      <c r="F42" s="102"/>
      <c r="G42" s="101"/>
      <c r="H42" s="130"/>
      <c r="I42" s="121"/>
      <c r="J42" s="122"/>
      <c r="K42" s="122"/>
      <c r="L42" s="122"/>
      <c r="M42" s="122"/>
      <c r="N42" s="122"/>
      <c r="O42" s="122"/>
      <c r="P42" s="122"/>
      <c r="Q42" s="123"/>
      <c r="R42" s="89"/>
      <c r="S42" s="89"/>
    </row>
    <row r="43" spans="1:19" ht="22.5" thickBot="1" x14ac:dyDescent="0.25">
      <c r="A43" s="113"/>
      <c r="B43" s="114"/>
      <c r="C43" s="115"/>
      <c r="D43" s="132">
        <f t="shared" si="0"/>
        <v>0</v>
      </c>
      <c r="E43" s="98"/>
      <c r="F43" s="102"/>
      <c r="G43" s="101"/>
      <c r="H43" s="130"/>
      <c r="I43" s="121"/>
      <c r="J43" s="122"/>
      <c r="K43" s="122"/>
      <c r="L43" s="122"/>
      <c r="M43" s="122"/>
      <c r="N43" s="122"/>
      <c r="O43" s="122"/>
      <c r="P43" s="122"/>
      <c r="Q43" s="123"/>
      <c r="R43" s="89"/>
      <c r="S43" s="89"/>
    </row>
    <row r="44" spans="1:19" ht="22.5" thickBot="1" x14ac:dyDescent="0.25">
      <c r="A44" s="113"/>
      <c r="B44" s="114"/>
      <c r="C44" s="115"/>
      <c r="D44" s="132">
        <f t="shared" si="0"/>
        <v>0</v>
      </c>
      <c r="E44" s="98"/>
      <c r="F44" s="102"/>
      <c r="G44" s="101"/>
      <c r="H44" s="130"/>
      <c r="I44" s="121"/>
      <c r="J44" s="122"/>
      <c r="K44" s="122"/>
      <c r="L44" s="122"/>
      <c r="M44" s="122"/>
      <c r="N44" s="122"/>
      <c r="O44" s="122"/>
      <c r="P44" s="122"/>
      <c r="Q44" s="123"/>
      <c r="R44" s="89"/>
      <c r="S44" s="89"/>
    </row>
    <row r="45" spans="1:19" ht="22.5" thickBot="1" x14ac:dyDescent="0.25">
      <c r="A45" s="113"/>
      <c r="B45" s="114"/>
      <c r="C45" s="115"/>
      <c r="D45" s="132">
        <f t="shared" si="0"/>
        <v>0</v>
      </c>
      <c r="E45" s="98"/>
      <c r="F45" s="102"/>
      <c r="G45" s="101"/>
      <c r="H45" s="130"/>
      <c r="I45" s="121"/>
      <c r="J45" s="122"/>
      <c r="K45" s="122"/>
      <c r="L45" s="122"/>
      <c r="M45" s="122"/>
      <c r="N45" s="122"/>
      <c r="O45" s="122"/>
      <c r="P45" s="122"/>
      <c r="Q45" s="123"/>
      <c r="R45" s="89"/>
      <c r="S45" s="89"/>
    </row>
    <row r="46" spans="1:19" ht="22.5" thickBot="1" x14ac:dyDescent="0.25">
      <c r="A46" s="113"/>
      <c r="B46" s="114"/>
      <c r="C46" s="115"/>
      <c r="D46" s="132">
        <f t="shared" si="0"/>
        <v>0</v>
      </c>
      <c r="E46" s="98"/>
      <c r="F46" s="102"/>
      <c r="G46" s="101"/>
      <c r="H46" s="130"/>
      <c r="I46" s="121"/>
      <c r="J46" s="122"/>
      <c r="K46" s="122"/>
      <c r="L46" s="122"/>
      <c r="M46" s="122"/>
      <c r="N46" s="122"/>
      <c r="O46" s="122"/>
      <c r="P46" s="122"/>
      <c r="Q46" s="123"/>
      <c r="R46" s="89"/>
      <c r="S46" s="89"/>
    </row>
    <row r="47" spans="1:19" ht="22.5" thickBot="1" x14ac:dyDescent="0.25">
      <c r="A47" s="113"/>
      <c r="B47" s="114"/>
      <c r="C47" s="115"/>
      <c r="D47" s="132">
        <f t="shared" si="0"/>
        <v>0</v>
      </c>
      <c r="E47" s="98"/>
      <c r="F47" s="102"/>
      <c r="G47" s="101"/>
      <c r="H47" s="130"/>
      <c r="I47" s="121"/>
      <c r="J47" s="122"/>
      <c r="K47" s="122"/>
      <c r="L47" s="122"/>
      <c r="M47" s="122"/>
      <c r="N47" s="122"/>
      <c r="O47" s="122"/>
      <c r="P47" s="122"/>
      <c r="Q47" s="123"/>
      <c r="R47" s="89"/>
      <c r="S47" s="89"/>
    </row>
    <row r="48" spans="1:19" ht="22.5" thickBot="1" x14ac:dyDescent="0.25">
      <c r="A48" s="113"/>
      <c r="B48" s="114"/>
      <c r="C48" s="115"/>
      <c r="D48" s="132">
        <f t="shared" si="0"/>
        <v>0</v>
      </c>
      <c r="E48" s="98"/>
      <c r="F48" s="102"/>
      <c r="G48" s="101"/>
      <c r="H48" s="130"/>
      <c r="I48" s="121"/>
      <c r="J48" s="122"/>
      <c r="K48" s="122"/>
      <c r="L48" s="122"/>
      <c r="M48" s="122"/>
      <c r="N48" s="122"/>
      <c r="O48" s="122"/>
      <c r="P48" s="122"/>
      <c r="Q48" s="123"/>
      <c r="R48" s="89"/>
      <c r="S48" s="89"/>
    </row>
    <row r="49" spans="1:19" ht="22.5" thickBot="1" x14ac:dyDescent="0.25">
      <c r="A49" s="113"/>
      <c r="B49" s="114"/>
      <c r="C49" s="115"/>
      <c r="D49" s="132">
        <f t="shared" si="0"/>
        <v>0</v>
      </c>
      <c r="E49" s="98"/>
      <c r="F49" s="102"/>
      <c r="G49" s="101"/>
      <c r="H49" s="130"/>
      <c r="I49" s="121"/>
      <c r="J49" s="122"/>
      <c r="K49" s="122"/>
      <c r="L49" s="122"/>
      <c r="M49" s="122"/>
      <c r="N49" s="122"/>
      <c r="O49" s="122"/>
      <c r="P49" s="122"/>
      <c r="Q49" s="123"/>
      <c r="R49" s="89"/>
      <c r="S49" s="89"/>
    </row>
    <row r="50" spans="1:19" ht="22.5" thickBot="1" x14ac:dyDescent="0.25">
      <c r="A50" s="113"/>
      <c r="B50" s="114"/>
      <c r="C50" s="115"/>
      <c r="D50" s="132">
        <f t="shared" si="0"/>
        <v>0</v>
      </c>
      <c r="E50" s="98"/>
      <c r="F50" s="102"/>
      <c r="G50" s="101"/>
      <c r="H50" s="130"/>
      <c r="I50" s="121"/>
      <c r="J50" s="122"/>
      <c r="K50" s="122"/>
      <c r="L50" s="122"/>
      <c r="M50" s="122"/>
      <c r="N50" s="122"/>
      <c r="O50" s="122"/>
      <c r="P50" s="122"/>
      <c r="Q50" s="123"/>
      <c r="R50" s="89"/>
      <c r="S50" s="89"/>
    </row>
    <row r="51" spans="1:19" ht="22.5" thickBot="1" x14ac:dyDescent="0.25">
      <c r="A51" s="113"/>
      <c r="B51" s="114"/>
      <c r="C51" s="115"/>
      <c r="D51" s="132">
        <f t="shared" si="0"/>
        <v>0</v>
      </c>
      <c r="E51" s="98"/>
      <c r="F51" s="102"/>
      <c r="G51" s="101"/>
      <c r="H51" s="130"/>
      <c r="I51" s="121"/>
      <c r="J51" s="122"/>
      <c r="K51" s="122"/>
      <c r="L51" s="122"/>
      <c r="M51" s="122"/>
      <c r="N51" s="122"/>
      <c r="O51" s="122"/>
      <c r="P51" s="122"/>
      <c r="Q51" s="123"/>
      <c r="R51" s="89"/>
      <c r="S51" s="89"/>
    </row>
    <row r="52" spans="1:19" ht="22.5" thickBot="1" x14ac:dyDescent="0.25">
      <c r="A52" s="113"/>
      <c r="B52" s="114"/>
      <c r="C52" s="115"/>
      <c r="D52" s="132">
        <f t="shared" si="0"/>
        <v>0</v>
      </c>
      <c r="E52" s="98"/>
      <c r="F52" s="102"/>
      <c r="G52" s="101"/>
      <c r="H52" s="130"/>
      <c r="I52" s="121"/>
      <c r="J52" s="122"/>
      <c r="K52" s="122"/>
      <c r="L52" s="122"/>
      <c r="M52" s="122"/>
      <c r="N52" s="122"/>
      <c r="O52" s="122"/>
      <c r="P52" s="122"/>
      <c r="Q52" s="123"/>
      <c r="R52" s="89"/>
      <c r="S52" s="89"/>
    </row>
    <row r="53" spans="1:19" ht="22.5" thickBot="1" x14ac:dyDescent="0.25">
      <c r="A53" s="113"/>
      <c r="B53" s="114"/>
      <c r="C53" s="115"/>
      <c r="D53" s="132">
        <f t="shared" si="0"/>
        <v>0</v>
      </c>
      <c r="E53" s="98"/>
      <c r="F53" s="102"/>
      <c r="G53" s="101"/>
      <c r="H53" s="130"/>
      <c r="I53" s="121"/>
      <c r="J53" s="122"/>
      <c r="K53" s="122"/>
      <c r="L53" s="122"/>
      <c r="M53" s="122"/>
      <c r="N53" s="122"/>
      <c r="O53" s="122"/>
      <c r="P53" s="122"/>
      <c r="Q53" s="123"/>
      <c r="R53" s="89"/>
      <c r="S53" s="89"/>
    </row>
    <row r="54" spans="1:19" ht="22.5" thickBot="1" x14ac:dyDescent="0.25">
      <c r="A54" s="113"/>
      <c r="B54" s="114"/>
      <c r="C54" s="115"/>
      <c r="D54" s="132">
        <f t="shared" si="0"/>
        <v>0</v>
      </c>
      <c r="E54" s="98"/>
      <c r="F54" s="102"/>
      <c r="G54" s="101"/>
      <c r="H54" s="130"/>
      <c r="I54" s="121"/>
      <c r="J54" s="122"/>
      <c r="K54" s="122"/>
      <c r="L54" s="122"/>
      <c r="M54" s="122"/>
      <c r="N54" s="122"/>
      <c r="O54" s="122"/>
      <c r="P54" s="122"/>
      <c r="Q54" s="123"/>
      <c r="R54" s="89"/>
      <c r="S54" s="89"/>
    </row>
    <row r="55" spans="1:19" ht="22.5" thickBot="1" x14ac:dyDescent="0.25">
      <c r="A55" s="113"/>
      <c r="B55" s="114"/>
      <c r="C55" s="115"/>
      <c r="D55" s="132">
        <f t="shared" si="0"/>
        <v>0</v>
      </c>
      <c r="E55" s="98"/>
      <c r="F55" s="102"/>
      <c r="G55" s="101"/>
      <c r="H55" s="130"/>
      <c r="I55" s="121"/>
      <c r="J55" s="122"/>
      <c r="K55" s="122"/>
      <c r="L55" s="122"/>
      <c r="M55" s="122"/>
      <c r="N55" s="122"/>
      <c r="O55" s="122"/>
      <c r="P55" s="122"/>
      <c r="Q55" s="123"/>
      <c r="R55" s="89"/>
      <c r="S55" s="89"/>
    </row>
    <row r="56" spans="1:19" ht="22.5" thickBot="1" x14ac:dyDescent="0.25">
      <c r="A56" s="113"/>
      <c r="B56" s="114"/>
      <c r="C56" s="115"/>
      <c r="D56" s="132">
        <f t="shared" si="0"/>
        <v>0</v>
      </c>
      <c r="E56" s="98"/>
      <c r="F56" s="102"/>
      <c r="G56" s="101"/>
      <c r="H56" s="130"/>
      <c r="I56" s="121"/>
      <c r="J56" s="122"/>
      <c r="K56" s="122"/>
      <c r="L56" s="122"/>
      <c r="M56" s="122"/>
      <c r="N56" s="122"/>
      <c r="O56" s="122"/>
      <c r="P56" s="122"/>
      <c r="Q56" s="123"/>
      <c r="R56" s="89"/>
      <c r="S56" s="89"/>
    </row>
    <row r="57" spans="1:19" ht="22.5" thickBot="1" x14ac:dyDescent="0.25">
      <c r="A57" s="113"/>
      <c r="B57" s="114"/>
      <c r="C57" s="115"/>
      <c r="D57" s="132">
        <f t="shared" si="0"/>
        <v>0</v>
      </c>
      <c r="E57" s="98"/>
      <c r="F57" s="102"/>
      <c r="G57" s="101"/>
      <c r="H57" s="130"/>
      <c r="I57" s="121"/>
      <c r="J57" s="122"/>
      <c r="K57" s="122"/>
      <c r="L57" s="122"/>
      <c r="M57" s="122"/>
      <c r="N57" s="122"/>
      <c r="O57" s="122"/>
      <c r="P57" s="122"/>
      <c r="Q57" s="123"/>
      <c r="R57" s="89"/>
      <c r="S57" s="89"/>
    </row>
    <row r="58" spans="1:19" ht="22.5" thickBot="1" x14ac:dyDescent="0.25">
      <c r="A58" s="113"/>
      <c r="B58" s="114"/>
      <c r="C58" s="115"/>
      <c r="D58" s="132">
        <f t="shared" si="0"/>
        <v>0</v>
      </c>
      <c r="E58" s="98"/>
      <c r="F58" s="102"/>
      <c r="G58" s="101"/>
      <c r="H58" s="130"/>
      <c r="I58" s="121"/>
      <c r="J58" s="122"/>
      <c r="K58" s="122"/>
      <c r="L58" s="122"/>
      <c r="M58" s="122"/>
      <c r="N58" s="122"/>
      <c r="O58" s="122"/>
      <c r="P58" s="122"/>
      <c r="Q58" s="123"/>
      <c r="R58" s="89"/>
      <c r="S58" s="89"/>
    </row>
    <row r="59" spans="1:19" ht="22.5" thickBot="1" x14ac:dyDescent="0.25">
      <c r="A59" s="113"/>
      <c r="B59" s="114"/>
      <c r="C59" s="115"/>
      <c r="D59" s="132">
        <f t="shared" si="0"/>
        <v>0</v>
      </c>
      <c r="E59" s="98"/>
      <c r="F59" s="102"/>
      <c r="G59" s="101"/>
      <c r="H59" s="130"/>
      <c r="I59" s="121"/>
      <c r="J59" s="122"/>
      <c r="K59" s="122"/>
      <c r="L59" s="122"/>
      <c r="M59" s="122"/>
      <c r="N59" s="122"/>
      <c r="O59" s="122"/>
      <c r="P59" s="122"/>
      <c r="Q59" s="123"/>
      <c r="R59" s="89"/>
      <c r="S59" s="89"/>
    </row>
    <row r="60" spans="1:19" ht="20.25" thickBot="1" x14ac:dyDescent="0.25">
      <c r="A60" s="124"/>
      <c r="B60" s="125"/>
      <c r="C60" s="126"/>
      <c r="D60" s="133">
        <f t="shared" si="0"/>
        <v>0</v>
      </c>
      <c r="E60" s="98"/>
      <c r="F60" s="103"/>
      <c r="G60" s="103"/>
      <c r="H60" s="131"/>
      <c r="I60" s="127"/>
      <c r="J60" s="128"/>
      <c r="K60" s="128"/>
      <c r="L60" s="128"/>
      <c r="M60" s="128"/>
      <c r="N60" s="128"/>
      <c r="O60" s="128"/>
      <c r="P60" s="128"/>
      <c r="Q60" s="129"/>
      <c r="R60" s="89"/>
      <c r="S60" s="89"/>
    </row>
    <row r="61" spans="1:19" ht="13.5" thickTop="1" x14ac:dyDescent="0.2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</row>
    <row r="62" spans="1:19" x14ac:dyDescent="0.2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19" x14ac:dyDescent="0.2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</row>
    <row r="64" spans="1:19" x14ac:dyDescent="0.2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</row>
    <row r="65" spans="1:19" x14ac:dyDescent="0.2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</row>
    <row r="66" spans="1:19" x14ac:dyDescent="0.2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1:19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</row>
    <row r="68" spans="1:19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</row>
    <row r="69" spans="1:19" x14ac:dyDescent="0.2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</row>
    <row r="70" spans="1:19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</row>
    <row r="71" spans="1:19" x14ac:dyDescent="0.2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</row>
    <row r="72" spans="1:19" x14ac:dyDescent="0.2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</row>
    <row r="73" spans="1:19" x14ac:dyDescent="0.2">
      <c r="A73" s="89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</row>
    <row r="74" spans="1:19" x14ac:dyDescent="0.2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</row>
    <row r="75" spans="1:19" x14ac:dyDescent="0.2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</row>
    <row r="76" spans="1:19" x14ac:dyDescent="0.2">
      <c r="A76" s="89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</row>
    <row r="77" spans="1:19" x14ac:dyDescent="0.2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</row>
    <row r="78" spans="1:19" x14ac:dyDescent="0.2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</row>
    <row r="79" spans="1:19" x14ac:dyDescent="0.2">
      <c r="A79" s="89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</row>
    <row r="80" spans="1:19" x14ac:dyDescent="0.2">
      <c r="A80" s="89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</row>
    <row r="81" spans="1:19" x14ac:dyDescent="0.2">
      <c r="A81" s="89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</row>
    <row r="82" spans="1:19" x14ac:dyDescent="0.2">
      <c r="A82" s="89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</row>
    <row r="83" spans="1:19" x14ac:dyDescent="0.2">
      <c r="A83" s="89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</row>
    <row r="84" spans="1:19" x14ac:dyDescent="0.2">
      <c r="A84" s="89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</row>
    <row r="85" spans="1:19" x14ac:dyDescent="0.2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</row>
    <row r="86" spans="1:19" x14ac:dyDescent="0.2">
      <c r="A86" s="89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</row>
    <row r="87" spans="1:19" x14ac:dyDescent="0.2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</row>
    <row r="88" spans="1:19" x14ac:dyDescent="0.2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</row>
    <row r="89" spans="1:19" x14ac:dyDescent="0.2">
      <c r="A89" s="89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</row>
    <row r="90" spans="1:19" x14ac:dyDescent="0.2">
      <c r="A90" s="89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</row>
    <row r="91" spans="1:19" x14ac:dyDescent="0.2">
      <c r="A91" s="89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</row>
    <row r="92" spans="1:19" x14ac:dyDescent="0.2">
      <c r="A92" s="89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</row>
    <row r="93" spans="1:19" x14ac:dyDescent="0.2">
      <c r="A93" s="89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</row>
    <row r="94" spans="1:19" x14ac:dyDescent="0.2">
      <c r="A94" s="89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</row>
    <row r="95" spans="1:19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</row>
    <row r="96" spans="1:19" x14ac:dyDescent="0.2">
      <c r="A96" s="89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</row>
    <row r="97" spans="1:19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</row>
    <row r="98" spans="1:19" x14ac:dyDescent="0.2">
      <c r="A98" s="89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</row>
    <row r="99" spans="1:19" x14ac:dyDescent="0.2">
      <c r="A99" s="89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</row>
    <row r="100" spans="1:19" x14ac:dyDescent="0.2">
      <c r="A100" s="89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</row>
    <row r="101" spans="1:19" x14ac:dyDescent="0.2">
      <c r="A101" s="89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</row>
    <row r="102" spans="1:19" x14ac:dyDescent="0.2">
      <c r="A102" s="89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</row>
    <row r="103" spans="1:19" x14ac:dyDescent="0.2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</row>
    <row r="104" spans="1:19" x14ac:dyDescent="0.2">
      <c r="A104" s="89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</row>
    <row r="105" spans="1:19" x14ac:dyDescent="0.2">
      <c r="A105" s="89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</row>
    <row r="106" spans="1:19" x14ac:dyDescent="0.2">
      <c r="A106" s="89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</row>
    <row r="107" spans="1:19" x14ac:dyDescent="0.2">
      <c r="A107" s="89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</row>
    <row r="108" spans="1:19" x14ac:dyDescent="0.2">
      <c r="A108" s="89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</row>
    <row r="109" spans="1:19" x14ac:dyDescent="0.2">
      <c r="A109" s="89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</row>
    <row r="110" spans="1:19" x14ac:dyDescent="0.2">
      <c r="A110" s="89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</row>
    <row r="111" spans="1:19" x14ac:dyDescent="0.2">
      <c r="A111" s="89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</row>
    <row r="112" spans="1:19" x14ac:dyDescent="0.2">
      <c r="A112" s="89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</row>
    <row r="113" spans="1:19" x14ac:dyDescent="0.2">
      <c r="A113" s="89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</row>
    <row r="114" spans="1:19" x14ac:dyDescent="0.2">
      <c r="A114" s="89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</row>
    <row r="115" spans="1:19" x14ac:dyDescent="0.2">
      <c r="A115" s="89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</row>
    <row r="116" spans="1:19" x14ac:dyDescent="0.2">
      <c r="A116" s="89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</row>
    <row r="117" spans="1:19" x14ac:dyDescent="0.2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</row>
    <row r="118" spans="1:19" x14ac:dyDescent="0.2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</row>
    <row r="119" spans="1:19" x14ac:dyDescent="0.2">
      <c r="A119" s="89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</row>
    <row r="120" spans="1:19" x14ac:dyDescent="0.2">
      <c r="A120" s="89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</row>
    <row r="121" spans="1:19" x14ac:dyDescent="0.2">
      <c r="A121" s="89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</row>
    <row r="122" spans="1:19" x14ac:dyDescent="0.2">
      <c r="A122" s="89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</row>
    <row r="123" spans="1:19" x14ac:dyDescent="0.2">
      <c r="A123" s="89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</row>
    <row r="124" spans="1:19" x14ac:dyDescent="0.2">
      <c r="A124" s="89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</row>
    <row r="125" spans="1:19" x14ac:dyDescent="0.2">
      <c r="A125" s="89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</row>
    <row r="126" spans="1:19" x14ac:dyDescent="0.2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</row>
    <row r="127" spans="1:19" x14ac:dyDescent="0.2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</row>
    <row r="128" spans="1:19" x14ac:dyDescent="0.2">
      <c r="A128" s="89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</row>
    <row r="129" spans="1:19" x14ac:dyDescent="0.2">
      <c r="A129" s="89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</row>
    <row r="130" spans="1:19" x14ac:dyDescent="0.2">
      <c r="A130" s="89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</row>
    <row r="131" spans="1:19" x14ac:dyDescent="0.2">
      <c r="A131" s="89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</row>
    <row r="132" spans="1:19" x14ac:dyDescent="0.2">
      <c r="A132" s="89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</row>
    <row r="133" spans="1:19" x14ac:dyDescent="0.2">
      <c r="A133" s="89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</row>
    <row r="134" spans="1:19" x14ac:dyDescent="0.2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</row>
    <row r="135" spans="1:19" x14ac:dyDescent="0.2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</row>
    <row r="136" spans="1:19" x14ac:dyDescent="0.2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</row>
    <row r="137" spans="1:19" x14ac:dyDescent="0.2">
      <c r="A137" s="89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</row>
    <row r="138" spans="1:19" x14ac:dyDescent="0.2">
      <c r="A138" s="89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</row>
    <row r="139" spans="1:19" x14ac:dyDescent="0.2">
      <c r="A139" s="89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</row>
    <row r="140" spans="1:19" x14ac:dyDescent="0.2">
      <c r="A140" s="89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</row>
    <row r="141" spans="1:19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</row>
    <row r="142" spans="1:19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</row>
    <row r="143" spans="1:19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</row>
    <row r="144" spans="1:19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</row>
    <row r="145" spans="1:19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</row>
    <row r="146" spans="1:19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</row>
    <row r="147" spans="1:19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</row>
    <row r="148" spans="1:19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</row>
    <row r="149" spans="1:19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</row>
    <row r="150" spans="1:19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</row>
    <row r="151" spans="1:19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</row>
    <row r="152" spans="1:19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</row>
    <row r="153" spans="1:19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</row>
    <row r="154" spans="1:19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</row>
    <row r="155" spans="1:19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</row>
    <row r="156" spans="1:19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</row>
    <row r="157" spans="1:19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</row>
    <row r="158" spans="1:19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</row>
    <row r="159" spans="1:19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</row>
    <row r="160" spans="1:19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</row>
    <row r="161" spans="1:19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</row>
    <row r="162" spans="1:19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</row>
    <row r="163" spans="1:19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</row>
    <row r="164" spans="1:19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</row>
    <row r="165" spans="1:19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</row>
    <row r="166" spans="1:19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</row>
    <row r="167" spans="1:19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</row>
    <row r="168" spans="1:19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</row>
    <row r="169" spans="1:19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</row>
    <row r="170" spans="1:19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</row>
    <row r="171" spans="1:19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</row>
    <row r="172" spans="1:19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</row>
    <row r="173" spans="1:19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</row>
    <row r="174" spans="1:19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</row>
    <row r="175" spans="1:19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</row>
    <row r="176" spans="1:19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</row>
    <row r="177" spans="1:19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</row>
    <row r="178" spans="1:19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</row>
    <row r="179" spans="1:19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</row>
    <row r="180" spans="1:19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</row>
    <row r="181" spans="1:19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</row>
    <row r="182" spans="1:19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</row>
    <row r="183" spans="1:19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</row>
    <row r="184" spans="1:19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</row>
    <row r="185" spans="1:19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</row>
    <row r="186" spans="1:19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</row>
    <row r="187" spans="1:19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</row>
    <row r="188" spans="1:19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</row>
    <row r="189" spans="1:19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</row>
    <row r="190" spans="1:19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</row>
    <row r="191" spans="1:19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</row>
    <row r="192" spans="1:19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</row>
    <row r="193" spans="1:19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</row>
    <row r="194" spans="1:19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</row>
    <row r="195" spans="1:19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</row>
    <row r="196" spans="1:19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</row>
    <row r="197" spans="1:19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</row>
    <row r="198" spans="1:19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</row>
    <row r="199" spans="1:19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</row>
    <row r="200" spans="1:19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</row>
    <row r="201" spans="1:19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</row>
    <row r="202" spans="1:19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</row>
    <row r="203" spans="1:19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</row>
    <row r="204" spans="1:19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</row>
    <row r="205" spans="1:19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</row>
    <row r="206" spans="1:19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</row>
    <row r="207" spans="1:19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</row>
    <row r="208" spans="1:19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</row>
    <row r="209" spans="1:19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</row>
    <row r="210" spans="1:19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</row>
    <row r="211" spans="1:19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</row>
    <row r="212" spans="1:19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</row>
    <row r="213" spans="1:19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</row>
    <row r="214" spans="1:19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</row>
    <row r="215" spans="1:19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</row>
    <row r="216" spans="1:19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</row>
    <row r="217" spans="1:19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</row>
    <row r="218" spans="1:19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</row>
    <row r="219" spans="1:19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</row>
    <row r="220" spans="1:19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</row>
    <row r="221" spans="1:19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</row>
    <row r="222" spans="1:19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</row>
    <row r="223" spans="1:19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</row>
    <row r="224" spans="1:19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</row>
    <row r="225" spans="1:19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</row>
    <row r="226" spans="1:19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</row>
    <row r="227" spans="1:19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</row>
    <row r="228" spans="1:19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</row>
    <row r="229" spans="1:19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</row>
    <row r="230" spans="1:19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</row>
    <row r="231" spans="1:19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</row>
    <row r="232" spans="1:19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</row>
    <row r="233" spans="1:19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</row>
    <row r="234" spans="1:19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</row>
    <row r="235" spans="1:19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</row>
    <row r="236" spans="1:19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</row>
    <row r="237" spans="1:19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</row>
    <row r="238" spans="1:19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</row>
    <row r="239" spans="1:19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</row>
    <row r="240" spans="1:19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</row>
    <row r="241" spans="1:19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</row>
    <row r="242" spans="1:19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</row>
    <row r="243" spans="1:19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</row>
    <row r="244" spans="1:19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</row>
    <row r="245" spans="1:19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</row>
    <row r="246" spans="1:19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</row>
    <row r="247" spans="1:19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</row>
    <row r="248" spans="1:19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</row>
    <row r="249" spans="1:19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</row>
    <row r="250" spans="1:19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</row>
    <row r="251" spans="1:19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</row>
    <row r="252" spans="1:19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</row>
    <row r="253" spans="1:19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</row>
    <row r="254" spans="1:19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</row>
    <row r="255" spans="1:19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</row>
    <row r="256" spans="1:19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</row>
    <row r="257" spans="1:19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</row>
    <row r="258" spans="1:19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</row>
    <row r="259" spans="1:19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</row>
    <row r="260" spans="1:19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</row>
    <row r="261" spans="1:19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</row>
    <row r="262" spans="1:19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</row>
    <row r="263" spans="1:19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</row>
    <row r="264" spans="1:19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</row>
    <row r="265" spans="1:19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</row>
    <row r="266" spans="1:19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</row>
    <row r="267" spans="1:19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</row>
    <row r="268" spans="1:19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</row>
    <row r="269" spans="1:19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</row>
    <row r="270" spans="1:19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</row>
    <row r="271" spans="1:19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</row>
    <row r="272" spans="1:19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</row>
    <row r="273" spans="1:19" x14ac:dyDescent="0.2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</row>
    <row r="274" spans="1:19" x14ac:dyDescent="0.2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</row>
    <row r="275" spans="1:19" x14ac:dyDescent="0.2">
      <c r="A275" s="89"/>
      <c r="B275" s="89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</row>
    <row r="276" spans="1:19" x14ac:dyDescent="0.2">
      <c r="A276" s="89"/>
      <c r="B276" s="89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</row>
    <row r="277" spans="1:19" x14ac:dyDescent="0.2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</row>
    <row r="278" spans="1:19" x14ac:dyDescent="0.2">
      <c r="A278" s="89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</row>
    <row r="279" spans="1:19" x14ac:dyDescent="0.2">
      <c r="A279" s="89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</row>
    <row r="280" spans="1:19" x14ac:dyDescent="0.2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</row>
    <row r="281" spans="1:19" x14ac:dyDescent="0.2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</row>
    <row r="282" spans="1:19" x14ac:dyDescent="0.2">
      <c r="A282" s="89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</row>
    <row r="283" spans="1:19" x14ac:dyDescent="0.2">
      <c r="A283" s="89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</row>
    <row r="284" spans="1:19" x14ac:dyDescent="0.2">
      <c r="A284" s="89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</row>
    <row r="285" spans="1:19" x14ac:dyDescent="0.2">
      <c r="A285" s="89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</row>
    <row r="286" spans="1:19" x14ac:dyDescent="0.2">
      <c r="A286" s="89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</row>
    <row r="287" spans="1:19" x14ac:dyDescent="0.2">
      <c r="A287" s="89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</row>
    <row r="288" spans="1:19" x14ac:dyDescent="0.2">
      <c r="A288" s="89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</row>
    <row r="289" spans="1:19" x14ac:dyDescent="0.2">
      <c r="A289" s="89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</row>
    <row r="290" spans="1:19" x14ac:dyDescent="0.2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</row>
    <row r="291" spans="1:19" x14ac:dyDescent="0.2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</row>
    <row r="292" spans="1:19" x14ac:dyDescent="0.2">
      <c r="A292" s="89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</row>
    <row r="293" spans="1:19" x14ac:dyDescent="0.2">
      <c r="A293" s="89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</row>
    <row r="294" spans="1:19" x14ac:dyDescent="0.2">
      <c r="A294" s="89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</row>
    <row r="295" spans="1:19" x14ac:dyDescent="0.2">
      <c r="A295" s="89"/>
      <c r="B295" s="89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</row>
    <row r="296" spans="1:19" x14ac:dyDescent="0.2">
      <c r="A296" s="89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</row>
    <row r="297" spans="1:19" x14ac:dyDescent="0.2">
      <c r="A297" s="89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</row>
    <row r="298" spans="1:19" x14ac:dyDescent="0.2">
      <c r="A298" s="89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</row>
    <row r="299" spans="1:19" x14ac:dyDescent="0.2">
      <c r="A299" s="89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</row>
    <row r="300" spans="1:19" x14ac:dyDescent="0.2">
      <c r="A300" s="89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</row>
    <row r="301" spans="1:19" x14ac:dyDescent="0.2">
      <c r="A301" s="89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</row>
    <row r="302" spans="1:19" x14ac:dyDescent="0.2">
      <c r="A302" s="89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</row>
    <row r="303" spans="1:19" x14ac:dyDescent="0.2">
      <c r="A303" s="89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</row>
    <row r="304" spans="1:19" x14ac:dyDescent="0.2">
      <c r="A304" s="89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</row>
    <row r="305" spans="1:19" x14ac:dyDescent="0.2">
      <c r="A305" s="89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</row>
    <row r="306" spans="1:19" x14ac:dyDescent="0.2">
      <c r="A306" s="89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</row>
    <row r="307" spans="1:19" x14ac:dyDescent="0.2">
      <c r="A307" s="89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</row>
    <row r="308" spans="1:19" x14ac:dyDescent="0.2">
      <c r="A308" s="89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</row>
    <row r="309" spans="1:19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</row>
    <row r="310" spans="1:19" x14ac:dyDescent="0.2">
      <c r="A310" s="89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</row>
    <row r="311" spans="1:19" x14ac:dyDescent="0.2">
      <c r="A311" s="89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</row>
    <row r="312" spans="1:19" x14ac:dyDescent="0.2">
      <c r="A312" s="89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</row>
    <row r="313" spans="1:19" x14ac:dyDescent="0.2">
      <c r="A313" s="89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</row>
    <row r="314" spans="1:19" x14ac:dyDescent="0.2">
      <c r="A314" s="89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</row>
    <row r="315" spans="1:19" x14ac:dyDescent="0.2">
      <c r="A315" s="89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</row>
    <row r="316" spans="1:19" x14ac:dyDescent="0.2">
      <c r="A316" s="89"/>
      <c r="B316" s="89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</row>
    <row r="317" spans="1:19" x14ac:dyDescent="0.2">
      <c r="A317" s="89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</row>
    <row r="318" spans="1:19" x14ac:dyDescent="0.2">
      <c r="A318" s="89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</row>
    <row r="319" spans="1:19" x14ac:dyDescent="0.2">
      <c r="A319" s="89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</row>
    <row r="320" spans="1:19" x14ac:dyDescent="0.2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</row>
    <row r="321" spans="1:19" x14ac:dyDescent="0.2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</row>
    <row r="322" spans="1:19" x14ac:dyDescent="0.2">
      <c r="A322" s="89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</row>
    <row r="323" spans="1:19" x14ac:dyDescent="0.2">
      <c r="A323" s="89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</row>
    <row r="324" spans="1:19" x14ac:dyDescent="0.2">
      <c r="A324" s="89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</row>
    <row r="325" spans="1:19" x14ac:dyDescent="0.2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</row>
    <row r="326" spans="1:19" x14ac:dyDescent="0.2">
      <c r="A326" s="89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</row>
    <row r="327" spans="1:19" x14ac:dyDescent="0.2">
      <c r="A327" s="89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</row>
    <row r="328" spans="1:19" x14ac:dyDescent="0.2">
      <c r="A328" s="89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</row>
    <row r="329" spans="1:19" x14ac:dyDescent="0.2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</row>
    <row r="330" spans="1:19" x14ac:dyDescent="0.2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</row>
    <row r="331" spans="1:19" x14ac:dyDescent="0.2">
      <c r="A331" s="89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</row>
    <row r="332" spans="1:19" x14ac:dyDescent="0.2">
      <c r="A332" s="89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</row>
    <row r="333" spans="1:19" x14ac:dyDescent="0.2">
      <c r="A333" s="89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</row>
    <row r="334" spans="1:19" x14ac:dyDescent="0.2">
      <c r="A334" s="89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</row>
    <row r="335" spans="1:19" x14ac:dyDescent="0.2">
      <c r="A335" s="89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</row>
    <row r="336" spans="1:19" x14ac:dyDescent="0.2">
      <c r="A336" s="89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</row>
    <row r="337" spans="1:19" x14ac:dyDescent="0.2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</row>
    <row r="338" spans="1:19" x14ac:dyDescent="0.2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</row>
    <row r="339" spans="1:19" x14ac:dyDescent="0.2">
      <c r="A339" s="89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</row>
    <row r="340" spans="1:19" x14ac:dyDescent="0.2">
      <c r="A340" s="89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</row>
    <row r="341" spans="1:19" x14ac:dyDescent="0.2">
      <c r="A341" s="89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</row>
    <row r="342" spans="1:19" x14ac:dyDescent="0.2">
      <c r="A342" s="89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</row>
    <row r="343" spans="1:19" x14ac:dyDescent="0.2">
      <c r="A343" s="89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</row>
    <row r="344" spans="1:19" x14ac:dyDescent="0.2">
      <c r="A344" s="89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</row>
    <row r="345" spans="1:19" x14ac:dyDescent="0.2">
      <c r="A345" s="89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</row>
    <row r="346" spans="1:19" x14ac:dyDescent="0.2">
      <c r="A346" s="89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</row>
    <row r="347" spans="1:19" x14ac:dyDescent="0.2">
      <c r="A347" s="89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</row>
    <row r="348" spans="1:19" x14ac:dyDescent="0.2">
      <c r="A348" s="89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</row>
    <row r="349" spans="1:19" x14ac:dyDescent="0.2">
      <c r="A349" s="89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</row>
    <row r="350" spans="1:19" x14ac:dyDescent="0.2">
      <c r="A350" s="89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</row>
    <row r="351" spans="1:19" x14ac:dyDescent="0.2">
      <c r="A351" s="89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</row>
    <row r="352" spans="1:19" x14ac:dyDescent="0.2">
      <c r="A352" s="89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</row>
    <row r="353" spans="1:19" x14ac:dyDescent="0.2">
      <c r="A353" s="89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</row>
    <row r="354" spans="1:19" x14ac:dyDescent="0.2">
      <c r="A354" s="89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</row>
    <row r="355" spans="1:19" x14ac:dyDescent="0.2">
      <c r="A355" s="89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</row>
    <row r="356" spans="1:19" x14ac:dyDescent="0.2">
      <c r="A356" s="89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</row>
    <row r="357" spans="1:19" x14ac:dyDescent="0.2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</row>
    <row r="358" spans="1:19" x14ac:dyDescent="0.2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</row>
    <row r="359" spans="1:19" x14ac:dyDescent="0.2">
      <c r="A359" s="89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</row>
    <row r="360" spans="1:19" x14ac:dyDescent="0.2">
      <c r="A360" s="89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</row>
    <row r="361" spans="1:19" x14ac:dyDescent="0.2">
      <c r="A361" s="89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</row>
    <row r="362" spans="1:19" x14ac:dyDescent="0.2">
      <c r="A362" s="89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</row>
    <row r="363" spans="1:19" x14ac:dyDescent="0.2">
      <c r="A363" s="89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</row>
    <row r="364" spans="1:19" x14ac:dyDescent="0.2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</row>
    <row r="365" spans="1:19" x14ac:dyDescent="0.2">
      <c r="A365" s="89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</row>
    <row r="366" spans="1:19" x14ac:dyDescent="0.2">
      <c r="A366" s="89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</row>
    <row r="367" spans="1:19" x14ac:dyDescent="0.2">
      <c r="A367" s="89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</row>
    <row r="368" spans="1:19" x14ac:dyDescent="0.2">
      <c r="A368" s="89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</row>
    <row r="369" spans="1:19" x14ac:dyDescent="0.2">
      <c r="A369" s="89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</row>
    <row r="370" spans="1:19" x14ac:dyDescent="0.2">
      <c r="A370" s="89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</row>
    <row r="371" spans="1:19" x14ac:dyDescent="0.2">
      <c r="A371" s="89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</row>
    <row r="372" spans="1:19" x14ac:dyDescent="0.2">
      <c r="A372" s="89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</row>
    <row r="373" spans="1:19" x14ac:dyDescent="0.2">
      <c r="A373" s="89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</row>
    <row r="374" spans="1:19" x14ac:dyDescent="0.2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</row>
    <row r="375" spans="1:19" x14ac:dyDescent="0.2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</row>
    <row r="376" spans="1:19" x14ac:dyDescent="0.2">
      <c r="A376" s="89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</row>
    <row r="377" spans="1:19" x14ac:dyDescent="0.2">
      <c r="A377" s="89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</row>
    <row r="378" spans="1:19" x14ac:dyDescent="0.2">
      <c r="A378" s="89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</row>
    <row r="379" spans="1:19" x14ac:dyDescent="0.2">
      <c r="A379" s="89"/>
      <c r="B379" s="89"/>
      <c r="C379" s="89"/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</row>
    <row r="380" spans="1:19" x14ac:dyDescent="0.2">
      <c r="A380" s="89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</row>
    <row r="381" spans="1:19" x14ac:dyDescent="0.2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</row>
    <row r="382" spans="1:19" x14ac:dyDescent="0.2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</row>
    <row r="383" spans="1:19" x14ac:dyDescent="0.2">
      <c r="A383" s="89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</row>
    <row r="384" spans="1:19" x14ac:dyDescent="0.2">
      <c r="A384" s="89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</row>
    <row r="385" spans="1:19" x14ac:dyDescent="0.2">
      <c r="A385" s="89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</row>
    <row r="386" spans="1:19" x14ac:dyDescent="0.2">
      <c r="A386" s="89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</row>
    <row r="387" spans="1:19" x14ac:dyDescent="0.2">
      <c r="A387" s="89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</row>
    <row r="388" spans="1:19" x14ac:dyDescent="0.2">
      <c r="A388" s="89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</row>
    <row r="389" spans="1:19" x14ac:dyDescent="0.2">
      <c r="A389" s="89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</row>
    <row r="390" spans="1:19" x14ac:dyDescent="0.2">
      <c r="A390" s="89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</row>
    <row r="391" spans="1:19" x14ac:dyDescent="0.2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</row>
    <row r="392" spans="1:19" x14ac:dyDescent="0.2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</row>
    <row r="393" spans="1:19" x14ac:dyDescent="0.2">
      <c r="A393" s="89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</row>
    <row r="394" spans="1:19" x14ac:dyDescent="0.2">
      <c r="A394" s="89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</row>
    <row r="395" spans="1:19" x14ac:dyDescent="0.2">
      <c r="A395" s="89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</row>
    <row r="396" spans="1:19" x14ac:dyDescent="0.2">
      <c r="A396" s="89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</row>
    <row r="397" spans="1:19" x14ac:dyDescent="0.2">
      <c r="A397" s="89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</row>
    <row r="398" spans="1:19" x14ac:dyDescent="0.2">
      <c r="A398" s="89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</row>
    <row r="399" spans="1:19" x14ac:dyDescent="0.2">
      <c r="A399" s="89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</row>
    <row r="400" spans="1:19" x14ac:dyDescent="0.2">
      <c r="A400" s="89"/>
      <c r="B400" s="89"/>
      <c r="C400" s="89"/>
      <c r="D400" s="89"/>
      <c r="E400" s="89"/>
      <c r="F400" s="89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</row>
    <row r="401" spans="1:19" x14ac:dyDescent="0.2">
      <c r="A401" s="89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</row>
    <row r="402" spans="1:19" x14ac:dyDescent="0.2">
      <c r="A402" s="89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</row>
    <row r="403" spans="1:19" x14ac:dyDescent="0.2">
      <c r="A403" s="89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</row>
    <row r="404" spans="1:19" x14ac:dyDescent="0.2">
      <c r="A404" s="89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</row>
    <row r="405" spans="1:19" x14ac:dyDescent="0.2">
      <c r="A405" s="89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</row>
    <row r="406" spans="1:19" x14ac:dyDescent="0.2">
      <c r="A406" s="89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</row>
    <row r="407" spans="1:19" x14ac:dyDescent="0.2">
      <c r="A407" s="89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</row>
    <row r="408" spans="1:19" x14ac:dyDescent="0.2">
      <c r="A408" s="89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</row>
    <row r="409" spans="1:19" x14ac:dyDescent="0.2">
      <c r="A409" s="89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</row>
    <row r="410" spans="1:19" x14ac:dyDescent="0.2">
      <c r="A410" s="89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</row>
    <row r="411" spans="1:19" x14ac:dyDescent="0.2">
      <c r="A411" s="89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</row>
    <row r="412" spans="1:19" x14ac:dyDescent="0.2">
      <c r="A412" s="89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</row>
    <row r="413" spans="1:19" x14ac:dyDescent="0.2">
      <c r="A413" s="89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</row>
    <row r="414" spans="1:19" x14ac:dyDescent="0.2">
      <c r="A414" s="89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</row>
    <row r="415" spans="1:19" x14ac:dyDescent="0.2">
      <c r="A415" s="89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</row>
    <row r="416" spans="1:19" x14ac:dyDescent="0.2">
      <c r="A416" s="89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</row>
    <row r="417" spans="1:19" x14ac:dyDescent="0.2">
      <c r="A417" s="89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</row>
    <row r="418" spans="1:19" x14ac:dyDescent="0.2">
      <c r="A418" s="89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</row>
    <row r="419" spans="1:19" x14ac:dyDescent="0.2">
      <c r="A419" s="89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</row>
    <row r="420" spans="1:19" x14ac:dyDescent="0.2">
      <c r="A420" s="89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</row>
    <row r="421" spans="1:19" x14ac:dyDescent="0.2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  <c r="S421" s="89"/>
    </row>
    <row r="422" spans="1:19" x14ac:dyDescent="0.2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</row>
    <row r="423" spans="1:19" x14ac:dyDescent="0.2">
      <c r="A423" s="89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</row>
    <row r="424" spans="1:19" x14ac:dyDescent="0.2">
      <c r="A424" s="89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</row>
    <row r="425" spans="1:19" x14ac:dyDescent="0.2">
      <c r="A425" s="89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</row>
    <row r="426" spans="1:19" x14ac:dyDescent="0.2">
      <c r="A426" s="89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</row>
    <row r="427" spans="1:19" x14ac:dyDescent="0.2">
      <c r="A427" s="89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</row>
    <row r="428" spans="1:19" x14ac:dyDescent="0.2">
      <c r="A428" s="89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</row>
    <row r="429" spans="1:19" x14ac:dyDescent="0.2">
      <c r="A429" s="89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</row>
    <row r="430" spans="1:19" x14ac:dyDescent="0.2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</row>
    <row r="431" spans="1:19" x14ac:dyDescent="0.2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</row>
    <row r="432" spans="1:19" x14ac:dyDescent="0.2">
      <c r="A432" s="89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</row>
    <row r="433" spans="1:19" x14ac:dyDescent="0.2">
      <c r="A433" s="89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</row>
    <row r="434" spans="1:19" x14ac:dyDescent="0.2">
      <c r="A434" s="89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</row>
    <row r="435" spans="1:19" x14ac:dyDescent="0.2">
      <c r="A435" s="89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</row>
    <row r="436" spans="1:19" x14ac:dyDescent="0.2">
      <c r="A436" s="89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</row>
    <row r="437" spans="1:19" x14ac:dyDescent="0.2">
      <c r="A437" s="89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</row>
    <row r="438" spans="1:19" x14ac:dyDescent="0.2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</row>
    <row r="439" spans="1:19" x14ac:dyDescent="0.2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</row>
    <row r="440" spans="1:19" x14ac:dyDescent="0.2">
      <c r="A440" s="89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</row>
    <row r="441" spans="1:19" x14ac:dyDescent="0.2">
      <c r="A441" s="89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</row>
    <row r="442" spans="1:19" x14ac:dyDescent="0.2">
      <c r="A442" s="89"/>
      <c r="B442" s="89"/>
      <c r="C442" s="89"/>
      <c r="D442" s="89"/>
      <c r="E442" s="89"/>
      <c r="F442" s="89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89"/>
      <c r="S442" s="89"/>
    </row>
    <row r="443" spans="1:19" x14ac:dyDescent="0.2">
      <c r="A443" s="89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</row>
    <row r="444" spans="1:19" x14ac:dyDescent="0.2">
      <c r="A444" s="89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</row>
    <row r="445" spans="1:19" x14ac:dyDescent="0.2">
      <c r="A445" s="89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</row>
    <row r="446" spans="1:19" x14ac:dyDescent="0.2">
      <c r="A446" s="89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</row>
    <row r="447" spans="1:19" x14ac:dyDescent="0.2">
      <c r="A447" s="89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</row>
    <row r="448" spans="1:19" x14ac:dyDescent="0.2">
      <c r="A448" s="89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</row>
    <row r="449" spans="1:19" x14ac:dyDescent="0.2">
      <c r="A449" s="89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</row>
    <row r="450" spans="1:19" x14ac:dyDescent="0.2">
      <c r="A450" s="89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</row>
    <row r="451" spans="1:19" x14ac:dyDescent="0.2">
      <c r="A451" s="89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</row>
    <row r="452" spans="1:19" x14ac:dyDescent="0.2">
      <c r="A452" s="89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</row>
    <row r="453" spans="1:19" x14ac:dyDescent="0.2">
      <c r="A453" s="89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</row>
    <row r="454" spans="1:19" x14ac:dyDescent="0.2">
      <c r="A454" s="89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</row>
    <row r="455" spans="1:19" x14ac:dyDescent="0.2">
      <c r="A455" s="89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</row>
    <row r="456" spans="1:19" x14ac:dyDescent="0.2">
      <c r="A456" s="89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</row>
    <row r="457" spans="1:19" x14ac:dyDescent="0.2">
      <c r="A457" s="89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</row>
    <row r="458" spans="1:19" x14ac:dyDescent="0.2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</row>
    <row r="459" spans="1:19" x14ac:dyDescent="0.2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</row>
    <row r="460" spans="1:19" x14ac:dyDescent="0.2">
      <c r="A460" s="89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</row>
    <row r="461" spans="1:19" x14ac:dyDescent="0.2">
      <c r="A461" s="89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</row>
    <row r="462" spans="1:19" x14ac:dyDescent="0.2">
      <c r="A462" s="89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</row>
    <row r="463" spans="1:19" x14ac:dyDescent="0.2">
      <c r="A463" s="89"/>
      <c r="B463" s="89"/>
      <c r="C463" s="89"/>
      <c r="D463" s="89"/>
      <c r="E463" s="89"/>
      <c r="F463" s="89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89"/>
      <c r="S463" s="89"/>
    </row>
    <row r="464" spans="1:19" x14ac:dyDescent="0.2">
      <c r="A464" s="89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</row>
    <row r="465" spans="1:19" x14ac:dyDescent="0.2">
      <c r="A465" s="89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</row>
    <row r="466" spans="1:19" x14ac:dyDescent="0.2">
      <c r="A466" s="89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</row>
    <row r="467" spans="1:19" x14ac:dyDescent="0.2">
      <c r="A467" s="89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</row>
    <row r="468" spans="1:19" x14ac:dyDescent="0.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</row>
    <row r="469" spans="1:19" x14ac:dyDescent="0.2">
      <c r="A469" s="89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</row>
    <row r="470" spans="1:19" x14ac:dyDescent="0.2">
      <c r="A470" s="89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</row>
    <row r="471" spans="1:19" x14ac:dyDescent="0.2">
      <c r="A471" s="89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</row>
    <row r="472" spans="1:19" x14ac:dyDescent="0.2">
      <c r="A472" s="89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</row>
    <row r="473" spans="1:19" x14ac:dyDescent="0.2">
      <c r="A473" s="89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</row>
    <row r="474" spans="1:19" x14ac:dyDescent="0.2">
      <c r="A474" s="89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</row>
    <row r="475" spans="1:19" x14ac:dyDescent="0.2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</row>
    <row r="476" spans="1:19" x14ac:dyDescent="0.2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</row>
    <row r="477" spans="1:19" x14ac:dyDescent="0.2">
      <c r="A477" s="89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</row>
    <row r="478" spans="1:19" x14ac:dyDescent="0.2">
      <c r="A478" s="89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</row>
    <row r="479" spans="1:19" x14ac:dyDescent="0.2">
      <c r="A479" s="89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</row>
    <row r="480" spans="1:19" x14ac:dyDescent="0.2">
      <c r="A480" s="89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</row>
    <row r="481" spans="1:19" x14ac:dyDescent="0.2">
      <c r="A481" s="89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</row>
    <row r="482" spans="1:19" x14ac:dyDescent="0.2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</row>
    <row r="483" spans="1:19" x14ac:dyDescent="0.2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</row>
    <row r="484" spans="1:19" x14ac:dyDescent="0.2">
      <c r="A484" s="89"/>
      <c r="B484" s="89"/>
      <c r="C484" s="89"/>
      <c r="D484" s="89"/>
      <c r="E484" s="89"/>
      <c r="F484" s="89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89"/>
      <c r="S484" s="89"/>
    </row>
    <row r="485" spans="1:19" x14ac:dyDescent="0.2">
      <c r="A485" s="89"/>
      <c r="B485" s="89"/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</row>
    <row r="486" spans="1:19" x14ac:dyDescent="0.2">
      <c r="A486" s="89"/>
      <c r="B486" s="89"/>
      <c r="C486" s="89"/>
      <c r="D486" s="89"/>
      <c r="E486" s="89"/>
      <c r="F486" s="89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89"/>
      <c r="S486" s="89"/>
    </row>
    <row r="487" spans="1:19" x14ac:dyDescent="0.2">
      <c r="A487" s="89"/>
      <c r="B487" s="89"/>
      <c r="C487" s="89"/>
      <c r="D487" s="89"/>
      <c r="E487" s="89"/>
      <c r="F487" s="89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89"/>
      <c r="S487" s="89"/>
    </row>
    <row r="488" spans="1:19" x14ac:dyDescent="0.2">
      <c r="A488" s="89"/>
      <c r="B488" s="89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89"/>
      <c r="S488" s="89"/>
    </row>
    <row r="489" spans="1:19" x14ac:dyDescent="0.2">
      <c r="A489" s="89"/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89"/>
    </row>
    <row r="490" spans="1:19" x14ac:dyDescent="0.2">
      <c r="A490" s="89"/>
      <c r="B490" s="89"/>
      <c r="C490" s="89"/>
      <c r="D490" s="89"/>
      <c r="E490" s="89"/>
      <c r="F490" s="89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89"/>
    </row>
    <row r="491" spans="1:19" x14ac:dyDescent="0.2">
      <c r="A491" s="89"/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89"/>
    </row>
    <row r="492" spans="1:19" x14ac:dyDescent="0.2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89"/>
    </row>
    <row r="493" spans="1:19" x14ac:dyDescent="0.2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  <c r="S493" s="89"/>
    </row>
    <row r="494" spans="1:19" x14ac:dyDescent="0.2">
      <c r="A494" s="89"/>
      <c r="B494" s="89"/>
      <c r="C494" s="89"/>
      <c r="D494" s="89"/>
      <c r="E494" s="89"/>
      <c r="F494" s="89"/>
      <c r="G494" s="89"/>
      <c r="H494" s="89"/>
      <c r="I494" s="89"/>
      <c r="J494" s="89"/>
      <c r="K494" s="89"/>
      <c r="L494" s="89"/>
      <c r="M494" s="89"/>
      <c r="N494" s="89"/>
      <c r="O494" s="89"/>
      <c r="P494" s="89"/>
      <c r="Q494" s="89"/>
      <c r="R494" s="89"/>
      <c r="S494" s="89"/>
    </row>
    <row r="495" spans="1:19" x14ac:dyDescent="0.2">
      <c r="A495" s="89"/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89"/>
    </row>
    <row r="496" spans="1:19" x14ac:dyDescent="0.2">
      <c r="A496" s="89"/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89"/>
      <c r="R496" s="89"/>
      <c r="S496" s="89"/>
    </row>
    <row r="497" spans="1:19" x14ac:dyDescent="0.2">
      <c r="A497" s="89"/>
      <c r="B497" s="89"/>
      <c r="C497" s="89"/>
      <c r="D497" s="89"/>
      <c r="E497" s="89"/>
      <c r="F497" s="89"/>
      <c r="G497" s="89"/>
      <c r="H497" s="89"/>
      <c r="I497" s="89"/>
      <c r="J497" s="89"/>
      <c r="K497" s="89"/>
      <c r="L497" s="89"/>
      <c r="M497" s="89"/>
      <c r="N497" s="89"/>
      <c r="O497" s="89"/>
      <c r="P497" s="89"/>
      <c r="Q497" s="89"/>
      <c r="R497" s="89"/>
      <c r="S497" s="89"/>
    </row>
    <row r="498" spans="1:19" x14ac:dyDescent="0.2">
      <c r="A498" s="89"/>
      <c r="B498" s="89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89"/>
      <c r="R498" s="89"/>
      <c r="S498" s="89"/>
    </row>
    <row r="499" spans="1:19" x14ac:dyDescent="0.2">
      <c r="A499" s="89"/>
      <c r="B499" s="89"/>
      <c r="C499" s="89"/>
      <c r="D499" s="89"/>
      <c r="E499" s="89"/>
      <c r="F499" s="89"/>
      <c r="G499" s="89"/>
      <c r="H499" s="89"/>
      <c r="I499" s="89"/>
      <c r="J499" s="89"/>
      <c r="K499" s="89"/>
      <c r="L499" s="89"/>
      <c r="M499" s="89"/>
      <c r="N499" s="89"/>
      <c r="O499" s="89"/>
      <c r="P499" s="89"/>
      <c r="Q499" s="89"/>
      <c r="R499" s="89"/>
      <c r="S499" s="89"/>
    </row>
    <row r="500" spans="1:19" x14ac:dyDescent="0.2">
      <c r="A500" s="89"/>
      <c r="B500" s="89"/>
      <c r="C500" s="89"/>
      <c r="D500" s="89"/>
      <c r="E500" s="89"/>
      <c r="F500" s="89"/>
      <c r="G500" s="89"/>
      <c r="H500" s="89"/>
      <c r="I500" s="89"/>
      <c r="J500" s="89"/>
      <c r="K500" s="89"/>
      <c r="L500" s="89"/>
      <c r="M500" s="89"/>
      <c r="N500" s="89"/>
      <c r="O500" s="89"/>
      <c r="P500" s="89"/>
      <c r="Q500" s="89"/>
      <c r="R500" s="89"/>
      <c r="S500" s="89"/>
    </row>
    <row r="501" spans="1:19" x14ac:dyDescent="0.2">
      <c r="A501" s="89"/>
      <c r="B501" s="89"/>
      <c r="C501" s="89"/>
      <c r="D501" s="89"/>
      <c r="E501" s="89"/>
      <c r="F501" s="89"/>
      <c r="G501" s="89"/>
      <c r="H501" s="89"/>
      <c r="I501" s="89"/>
      <c r="J501" s="89"/>
      <c r="K501" s="89"/>
      <c r="L501" s="89"/>
      <c r="M501" s="89"/>
      <c r="N501" s="89"/>
      <c r="O501" s="89"/>
      <c r="P501" s="89"/>
      <c r="Q501" s="89"/>
      <c r="R501" s="89"/>
      <c r="S501" s="89"/>
    </row>
    <row r="502" spans="1:19" x14ac:dyDescent="0.2">
      <c r="A502" s="89"/>
      <c r="B502" s="89"/>
      <c r="C502" s="89"/>
      <c r="D502" s="89"/>
      <c r="E502" s="89"/>
      <c r="F502" s="89"/>
      <c r="G502" s="89"/>
      <c r="H502" s="89"/>
      <c r="I502" s="89"/>
      <c r="J502" s="89"/>
      <c r="K502" s="89"/>
      <c r="L502" s="89"/>
      <c r="M502" s="89"/>
      <c r="N502" s="89"/>
      <c r="O502" s="89"/>
      <c r="P502" s="89"/>
      <c r="Q502" s="89"/>
      <c r="R502" s="89"/>
      <c r="S502" s="89"/>
    </row>
    <row r="503" spans="1:19" x14ac:dyDescent="0.2">
      <c r="A503" s="89"/>
      <c r="B503" s="89"/>
      <c r="C503" s="89"/>
      <c r="D503" s="89"/>
      <c r="E503" s="89"/>
      <c r="F503" s="89"/>
      <c r="G503" s="89"/>
      <c r="H503" s="89"/>
      <c r="I503" s="89"/>
      <c r="J503" s="89"/>
      <c r="K503" s="89"/>
      <c r="L503" s="89"/>
      <c r="M503" s="89"/>
      <c r="N503" s="89"/>
      <c r="O503" s="89"/>
      <c r="P503" s="89"/>
      <c r="Q503" s="89"/>
      <c r="R503" s="89"/>
      <c r="S503" s="89"/>
    </row>
    <row r="504" spans="1:19" x14ac:dyDescent="0.2">
      <c r="A504" s="89"/>
      <c r="B504" s="89"/>
      <c r="C504" s="89"/>
      <c r="D504" s="89"/>
      <c r="E504" s="89"/>
      <c r="F504" s="89"/>
      <c r="G504" s="89"/>
      <c r="H504" s="89"/>
      <c r="I504" s="89"/>
      <c r="J504" s="89"/>
      <c r="K504" s="89"/>
      <c r="L504" s="89"/>
      <c r="M504" s="89"/>
      <c r="N504" s="89"/>
      <c r="O504" s="89"/>
      <c r="P504" s="89"/>
      <c r="Q504" s="89"/>
      <c r="R504" s="89"/>
      <c r="S504" s="89"/>
    </row>
    <row r="505" spans="1:19" x14ac:dyDescent="0.2">
      <c r="A505" s="89"/>
      <c r="B505" s="89"/>
      <c r="C505" s="89"/>
      <c r="D505" s="89"/>
      <c r="E505" s="89"/>
      <c r="F505" s="89"/>
      <c r="G505" s="89"/>
      <c r="H505" s="89"/>
      <c r="I505" s="89"/>
      <c r="J505" s="89"/>
      <c r="K505" s="89"/>
      <c r="L505" s="89"/>
      <c r="M505" s="89"/>
      <c r="N505" s="89"/>
      <c r="O505" s="89"/>
      <c r="P505" s="89"/>
      <c r="Q505" s="89"/>
      <c r="R505" s="89"/>
      <c r="S505" s="89"/>
    </row>
    <row r="506" spans="1:19" x14ac:dyDescent="0.2">
      <c r="A506" s="89"/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</row>
    <row r="507" spans="1:19" x14ac:dyDescent="0.2">
      <c r="A507" s="89"/>
      <c r="B507" s="89"/>
      <c r="C507" s="89"/>
      <c r="D507" s="89"/>
      <c r="E507" s="89"/>
      <c r="F507" s="89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</row>
    <row r="508" spans="1:19" x14ac:dyDescent="0.2">
      <c r="A508" s="89"/>
      <c r="B508" s="89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</row>
    <row r="509" spans="1:19" x14ac:dyDescent="0.2">
      <c r="A509" s="89"/>
      <c r="B509" s="89"/>
      <c r="C509" s="89"/>
      <c r="D509" s="89"/>
      <c r="E509" s="89"/>
      <c r="F509" s="89"/>
      <c r="G509" s="89"/>
      <c r="H509" s="89"/>
      <c r="I509" s="89"/>
      <c r="J509" s="89"/>
      <c r="K509" s="89"/>
      <c r="L509" s="89"/>
      <c r="M509" s="89"/>
      <c r="N509" s="89"/>
      <c r="O509" s="89"/>
      <c r="P509" s="89"/>
      <c r="Q509" s="89"/>
      <c r="R509" s="89"/>
      <c r="S509" s="89"/>
    </row>
    <row r="510" spans="1:19" x14ac:dyDescent="0.2">
      <c r="A510" s="89"/>
      <c r="B510" s="89"/>
      <c r="C510" s="89"/>
      <c r="D510" s="89"/>
      <c r="E510" s="89"/>
      <c r="F510" s="89"/>
      <c r="G510" s="89"/>
      <c r="H510" s="89"/>
      <c r="I510" s="89"/>
      <c r="J510" s="89"/>
      <c r="K510" s="89"/>
      <c r="L510" s="89"/>
      <c r="M510" s="89"/>
      <c r="N510" s="89"/>
      <c r="O510" s="89"/>
      <c r="P510" s="89"/>
      <c r="Q510" s="89"/>
      <c r="R510" s="89"/>
      <c r="S510" s="89"/>
    </row>
    <row r="511" spans="1:19" x14ac:dyDescent="0.2">
      <c r="A511" s="89"/>
      <c r="B511" s="89"/>
      <c r="C511" s="89"/>
      <c r="D511" s="89"/>
      <c r="E511" s="89"/>
      <c r="F511" s="89"/>
      <c r="G511" s="89"/>
      <c r="H511" s="89"/>
      <c r="I511" s="89"/>
      <c r="J511" s="89"/>
      <c r="K511" s="89"/>
      <c r="L511" s="89"/>
      <c r="M511" s="89"/>
      <c r="N511" s="89"/>
      <c r="O511" s="89"/>
      <c r="P511" s="89"/>
      <c r="Q511" s="89"/>
      <c r="R511" s="89"/>
      <c r="S511" s="89"/>
    </row>
    <row r="512" spans="1:19" x14ac:dyDescent="0.2">
      <c r="A512" s="89"/>
      <c r="B512" s="89"/>
      <c r="C512" s="89"/>
      <c r="D512" s="89"/>
      <c r="E512" s="89"/>
      <c r="F512" s="89"/>
      <c r="G512" s="89"/>
      <c r="H512" s="89"/>
      <c r="I512" s="89"/>
      <c r="J512" s="89"/>
      <c r="K512" s="89"/>
      <c r="L512" s="89"/>
      <c r="M512" s="89"/>
      <c r="N512" s="89"/>
      <c r="O512" s="89"/>
      <c r="P512" s="89"/>
      <c r="Q512" s="89"/>
      <c r="R512" s="89"/>
      <c r="S512" s="89"/>
    </row>
    <row r="513" spans="1:19" x14ac:dyDescent="0.2">
      <c r="A513" s="89"/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89"/>
      <c r="S513" s="89"/>
    </row>
    <row r="514" spans="1:19" x14ac:dyDescent="0.2">
      <c r="A514" s="89"/>
      <c r="B514" s="89"/>
      <c r="C514" s="89"/>
      <c r="D514" s="89"/>
      <c r="E514" s="89"/>
      <c r="F514" s="89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89"/>
    </row>
    <row r="515" spans="1:19" x14ac:dyDescent="0.2">
      <c r="A515" s="89"/>
      <c r="B515" s="89"/>
      <c r="C515" s="89"/>
      <c r="D515" s="89"/>
      <c r="E515" s="89"/>
      <c r="F515" s="89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89"/>
    </row>
    <row r="516" spans="1:19" x14ac:dyDescent="0.2">
      <c r="A516" s="89"/>
      <c r="B516" s="89"/>
      <c r="C516" s="89"/>
      <c r="D516" s="89"/>
      <c r="E516" s="89"/>
      <c r="F516" s="89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89"/>
    </row>
    <row r="517" spans="1:19" x14ac:dyDescent="0.2">
      <c r="A517" s="89"/>
      <c r="B517" s="89"/>
      <c r="C517" s="89"/>
      <c r="D517" s="89"/>
      <c r="E517" s="89"/>
      <c r="F517" s="89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89"/>
    </row>
    <row r="518" spans="1:19" x14ac:dyDescent="0.2">
      <c r="A518" s="89"/>
      <c r="B518" s="89"/>
      <c r="C518" s="89"/>
      <c r="D518" s="89"/>
      <c r="E518" s="89"/>
      <c r="F518" s="89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89"/>
    </row>
    <row r="519" spans="1:19" x14ac:dyDescent="0.2">
      <c r="A519" s="89"/>
      <c r="B519" s="89"/>
      <c r="C519" s="89"/>
      <c r="D519" s="89"/>
      <c r="E519" s="89"/>
      <c r="F519" s="89"/>
      <c r="G519" s="89"/>
      <c r="H519" s="89"/>
      <c r="I519" s="89"/>
      <c r="J519" s="89"/>
      <c r="K519" s="89"/>
      <c r="L519" s="89"/>
      <c r="M519" s="89"/>
      <c r="N519" s="89"/>
      <c r="O519" s="89"/>
      <c r="P519" s="89"/>
      <c r="Q519" s="89"/>
      <c r="R519" s="89"/>
      <c r="S519" s="89"/>
    </row>
    <row r="520" spans="1:19" x14ac:dyDescent="0.2">
      <c r="A520" s="89"/>
      <c r="B520" s="89"/>
      <c r="C520" s="89"/>
      <c r="D520" s="89"/>
      <c r="E520" s="89"/>
      <c r="F520" s="89"/>
      <c r="G520" s="89"/>
      <c r="H520" s="89"/>
      <c r="I520" s="89"/>
      <c r="J520" s="89"/>
      <c r="K520" s="89"/>
      <c r="L520" s="89"/>
      <c r="M520" s="89"/>
      <c r="N520" s="89"/>
      <c r="O520" s="89"/>
      <c r="P520" s="89"/>
      <c r="Q520" s="89"/>
      <c r="R520" s="89"/>
      <c r="S520" s="89"/>
    </row>
    <row r="521" spans="1:19" x14ac:dyDescent="0.2">
      <c r="A521" s="89"/>
      <c r="B521" s="89"/>
      <c r="C521" s="89"/>
      <c r="D521" s="89"/>
      <c r="E521" s="89"/>
      <c r="F521" s="89"/>
      <c r="G521" s="89"/>
      <c r="H521" s="89"/>
      <c r="I521" s="89"/>
      <c r="J521" s="89"/>
      <c r="K521" s="89"/>
      <c r="L521" s="89"/>
      <c r="M521" s="89"/>
      <c r="N521" s="89"/>
      <c r="O521" s="89"/>
      <c r="P521" s="89"/>
      <c r="Q521" s="89"/>
      <c r="R521" s="89"/>
      <c r="S521" s="89"/>
    </row>
    <row r="522" spans="1:19" x14ac:dyDescent="0.2">
      <c r="A522" s="89"/>
      <c r="B522" s="89"/>
      <c r="C522" s="89"/>
      <c r="D522" s="89"/>
      <c r="E522" s="89"/>
      <c r="F522" s="89"/>
      <c r="G522" s="89"/>
      <c r="H522" s="89"/>
      <c r="I522" s="89"/>
      <c r="J522" s="89"/>
      <c r="K522" s="89"/>
      <c r="L522" s="89"/>
      <c r="M522" s="89"/>
      <c r="N522" s="89"/>
      <c r="O522" s="89"/>
      <c r="P522" s="89"/>
      <c r="Q522" s="89"/>
      <c r="R522" s="89"/>
      <c r="S522" s="89"/>
    </row>
    <row r="523" spans="1:19" x14ac:dyDescent="0.2">
      <c r="A523" s="89"/>
      <c r="B523" s="89"/>
      <c r="C523" s="89"/>
      <c r="D523" s="89"/>
      <c r="E523" s="89"/>
      <c r="F523" s="89"/>
      <c r="G523" s="89"/>
      <c r="H523" s="89"/>
      <c r="I523" s="89"/>
      <c r="J523" s="89"/>
      <c r="K523" s="89"/>
      <c r="L523" s="89"/>
      <c r="M523" s="89"/>
      <c r="N523" s="89"/>
      <c r="O523" s="89"/>
      <c r="P523" s="89"/>
      <c r="Q523" s="89"/>
      <c r="R523" s="89"/>
      <c r="S523" s="89"/>
    </row>
    <row r="524" spans="1:19" x14ac:dyDescent="0.2">
      <c r="A524" s="89"/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  <c r="S524" s="89"/>
    </row>
    <row r="525" spans="1:19" x14ac:dyDescent="0.2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  <c r="S525" s="89"/>
    </row>
    <row r="526" spans="1:19" x14ac:dyDescent="0.2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  <c r="S526" s="89"/>
    </row>
    <row r="527" spans="1:19" x14ac:dyDescent="0.2">
      <c r="A527" s="89"/>
      <c r="B527" s="89"/>
      <c r="C527" s="89"/>
      <c r="D527" s="89"/>
      <c r="E527" s="89"/>
      <c r="F527" s="89"/>
      <c r="G527" s="89"/>
      <c r="H527" s="89"/>
      <c r="I527" s="89"/>
      <c r="J527" s="89"/>
      <c r="K527" s="89"/>
      <c r="L527" s="89"/>
      <c r="M527" s="89"/>
      <c r="N527" s="89"/>
      <c r="O527" s="89"/>
      <c r="P527" s="89"/>
      <c r="Q527" s="89"/>
      <c r="R527" s="89"/>
      <c r="S527" s="89"/>
    </row>
    <row r="528" spans="1:19" x14ac:dyDescent="0.2">
      <c r="A528" s="89"/>
      <c r="B528" s="89"/>
      <c r="C528" s="89"/>
      <c r="D528" s="89"/>
      <c r="E528" s="89"/>
      <c r="F528" s="89"/>
      <c r="G528" s="89"/>
      <c r="H528" s="89"/>
      <c r="I528" s="89"/>
      <c r="J528" s="89"/>
      <c r="K528" s="89"/>
      <c r="L528" s="89"/>
      <c r="M528" s="89"/>
      <c r="N528" s="89"/>
      <c r="O528" s="89"/>
      <c r="P528" s="89"/>
      <c r="Q528" s="89"/>
      <c r="R528" s="89"/>
      <c r="S528" s="89"/>
    </row>
    <row r="529" spans="1:19" x14ac:dyDescent="0.2">
      <c r="A529" s="89"/>
      <c r="B529" s="89"/>
      <c r="C529" s="89"/>
      <c r="D529" s="89"/>
      <c r="E529" s="89"/>
      <c r="F529" s="89"/>
      <c r="G529" s="89"/>
      <c r="H529" s="89"/>
      <c r="I529" s="89"/>
      <c r="J529" s="89"/>
      <c r="K529" s="89"/>
      <c r="L529" s="89"/>
      <c r="M529" s="89"/>
      <c r="N529" s="89"/>
      <c r="O529" s="89"/>
      <c r="P529" s="89"/>
      <c r="Q529" s="89"/>
      <c r="R529" s="89"/>
      <c r="S529" s="89"/>
    </row>
    <row r="530" spans="1:19" x14ac:dyDescent="0.2">
      <c r="A530" s="89"/>
      <c r="B530" s="89"/>
      <c r="C530" s="89"/>
      <c r="D530" s="89"/>
      <c r="E530" s="89"/>
      <c r="F530" s="89"/>
      <c r="G530" s="89"/>
      <c r="H530" s="89"/>
      <c r="I530" s="89"/>
      <c r="J530" s="89"/>
      <c r="K530" s="89"/>
      <c r="L530" s="89"/>
      <c r="M530" s="89"/>
      <c r="N530" s="89"/>
      <c r="O530" s="89"/>
      <c r="P530" s="89"/>
      <c r="Q530" s="89"/>
      <c r="R530" s="89"/>
      <c r="S530" s="89"/>
    </row>
    <row r="531" spans="1:19" x14ac:dyDescent="0.2">
      <c r="A531" s="89"/>
      <c r="B531" s="89"/>
      <c r="C531" s="89"/>
      <c r="D531" s="89"/>
      <c r="E531" s="89"/>
      <c r="F531" s="89"/>
      <c r="G531" s="89"/>
      <c r="H531" s="89"/>
      <c r="I531" s="89"/>
      <c r="J531" s="89"/>
      <c r="K531" s="89"/>
      <c r="L531" s="89"/>
      <c r="M531" s="89"/>
      <c r="N531" s="89"/>
      <c r="O531" s="89"/>
      <c r="P531" s="89"/>
      <c r="Q531" s="89"/>
      <c r="R531" s="89"/>
      <c r="S531" s="89"/>
    </row>
    <row r="532" spans="1:19" x14ac:dyDescent="0.2">
      <c r="A532" s="89"/>
      <c r="B532" s="89"/>
      <c r="C532" s="89"/>
      <c r="D532" s="89"/>
      <c r="E532" s="89"/>
      <c r="F532" s="89"/>
      <c r="G532" s="89"/>
      <c r="H532" s="89"/>
      <c r="I532" s="89"/>
      <c r="J532" s="89"/>
      <c r="K532" s="89"/>
      <c r="L532" s="89"/>
      <c r="M532" s="89"/>
      <c r="N532" s="89"/>
      <c r="O532" s="89"/>
      <c r="P532" s="89"/>
      <c r="Q532" s="89"/>
      <c r="R532" s="89"/>
      <c r="S532" s="89"/>
    </row>
    <row r="533" spans="1:19" x14ac:dyDescent="0.2">
      <c r="A533" s="89"/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  <c r="S533" s="89"/>
    </row>
    <row r="534" spans="1:19" x14ac:dyDescent="0.2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  <c r="S534" s="89"/>
    </row>
    <row r="535" spans="1:19" x14ac:dyDescent="0.2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  <c r="S535" s="89"/>
    </row>
    <row r="536" spans="1:19" x14ac:dyDescent="0.2">
      <c r="A536" s="89"/>
      <c r="B536" s="89"/>
      <c r="C536" s="89"/>
      <c r="D536" s="89"/>
      <c r="E536" s="89"/>
      <c r="F536" s="89"/>
      <c r="G536" s="89"/>
      <c r="H536" s="89"/>
      <c r="I536" s="89"/>
      <c r="J536" s="89"/>
      <c r="K536" s="89"/>
      <c r="L536" s="89"/>
      <c r="M536" s="89"/>
      <c r="N536" s="89"/>
      <c r="O536" s="89"/>
      <c r="P536" s="89"/>
      <c r="Q536" s="89"/>
      <c r="R536" s="89"/>
      <c r="S536" s="89"/>
    </row>
    <row r="537" spans="1:19" x14ac:dyDescent="0.2">
      <c r="A537" s="89"/>
      <c r="B537" s="89"/>
      <c r="C537" s="89"/>
      <c r="D537" s="89"/>
      <c r="E537" s="89"/>
      <c r="F537" s="89"/>
      <c r="G537" s="89"/>
      <c r="H537" s="89"/>
      <c r="I537" s="89"/>
      <c r="J537" s="89"/>
      <c r="K537" s="89"/>
      <c r="L537" s="89"/>
      <c r="M537" s="89"/>
      <c r="N537" s="89"/>
      <c r="O537" s="89"/>
      <c r="P537" s="89"/>
      <c r="Q537" s="89"/>
      <c r="R537" s="89"/>
      <c r="S537" s="89"/>
    </row>
    <row r="538" spans="1:19" x14ac:dyDescent="0.2">
      <c r="A538" s="89"/>
      <c r="B538" s="89"/>
      <c r="C538" s="89"/>
      <c r="D538" s="89"/>
      <c r="E538" s="89"/>
      <c r="F538" s="89"/>
      <c r="G538" s="89"/>
      <c r="H538" s="89"/>
      <c r="I538" s="89"/>
      <c r="J538" s="89"/>
      <c r="K538" s="89"/>
      <c r="L538" s="89"/>
      <c r="M538" s="89"/>
      <c r="N538" s="89"/>
      <c r="O538" s="89"/>
      <c r="P538" s="89"/>
      <c r="Q538" s="89"/>
      <c r="R538" s="89"/>
      <c r="S538" s="89"/>
    </row>
    <row r="539" spans="1:19" x14ac:dyDescent="0.2">
      <c r="A539" s="89"/>
      <c r="B539" s="89"/>
      <c r="C539" s="89"/>
      <c r="D539" s="89"/>
      <c r="E539" s="89"/>
      <c r="F539" s="89"/>
      <c r="G539" s="89"/>
      <c r="H539" s="89"/>
      <c r="I539" s="89"/>
      <c r="J539" s="89"/>
      <c r="K539" s="89"/>
      <c r="L539" s="89"/>
      <c r="M539" s="89"/>
      <c r="N539" s="89"/>
      <c r="O539" s="89"/>
      <c r="P539" s="89"/>
      <c r="Q539" s="89"/>
      <c r="R539" s="89"/>
      <c r="S539" s="89"/>
    </row>
    <row r="540" spans="1:19" x14ac:dyDescent="0.2">
      <c r="A540" s="89"/>
      <c r="B540" s="89"/>
      <c r="C540" s="89"/>
      <c r="D540" s="89"/>
      <c r="E540" s="89"/>
      <c r="F540" s="89"/>
      <c r="G540" s="89"/>
      <c r="H540" s="89"/>
      <c r="I540" s="89"/>
      <c r="J540" s="89"/>
      <c r="K540" s="89"/>
      <c r="L540" s="89"/>
      <c r="M540" s="89"/>
      <c r="N540" s="89"/>
      <c r="O540" s="89"/>
      <c r="P540" s="89"/>
      <c r="Q540" s="89"/>
      <c r="R540" s="89"/>
      <c r="S540" s="89"/>
    </row>
    <row r="541" spans="1:19" x14ac:dyDescent="0.2">
      <c r="A541" s="89"/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  <c r="S541" s="89"/>
    </row>
    <row r="542" spans="1:19" x14ac:dyDescent="0.2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  <c r="S542" s="89"/>
    </row>
    <row r="543" spans="1:19" x14ac:dyDescent="0.2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  <c r="S543" s="89"/>
    </row>
    <row r="544" spans="1:19" x14ac:dyDescent="0.2">
      <c r="A544" s="89"/>
      <c r="B544" s="89"/>
      <c r="C544" s="89"/>
      <c r="D544" s="89"/>
      <c r="E544" s="89"/>
      <c r="F544" s="89"/>
      <c r="G544" s="89"/>
      <c r="H544" s="89"/>
      <c r="I544" s="89"/>
      <c r="J544" s="89"/>
      <c r="K544" s="89"/>
      <c r="L544" s="89"/>
      <c r="M544" s="89"/>
      <c r="N544" s="89"/>
      <c r="O544" s="89"/>
      <c r="P544" s="89"/>
      <c r="Q544" s="89"/>
      <c r="R544" s="89"/>
      <c r="S544" s="89"/>
    </row>
    <row r="545" spans="1:19" x14ac:dyDescent="0.2">
      <c r="A545" s="89"/>
      <c r="B545" s="89"/>
      <c r="C545" s="89"/>
      <c r="D545" s="89"/>
      <c r="E545" s="89"/>
      <c r="F545" s="89"/>
      <c r="G545" s="89"/>
      <c r="H545" s="89"/>
      <c r="I545" s="89"/>
      <c r="J545" s="89"/>
      <c r="K545" s="89"/>
      <c r="L545" s="89"/>
      <c r="M545" s="89"/>
      <c r="N545" s="89"/>
      <c r="O545" s="89"/>
      <c r="P545" s="89"/>
      <c r="Q545" s="89"/>
      <c r="R545" s="89"/>
      <c r="S545" s="89"/>
    </row>
    <row r="546" spans="1:19" x14ac:dyDescent="0.2">
      <c r="A546" s="89"/>
      <c r="B546" s="89"/>
      <c r="C546" s="89"/>
      <c r="D546" s="89"/>
      <c r="E546" s="89"/>
      <c r="F546" s="89"/>
      <c r="G546" s="89"/>
      <c r="H546" s="89"/>
      <c r="I546" s="89"/>
      <c r="J546" s="89"/>
      <c r="K546" s="89"/>
      <c r="L546" s="89"/>
      <c r="M546" s="89"/>
      <c r="N546" s="89"/>
      <c r="O546" s="89"/>
      <c r="P546" s="89"/>
      <c r="Q546" s="89"/>
      <c r="R546" s="89"/>
      <c r="S546" s="89"/>
    </row>
    <row r="547" spans="1:19" x14ac:dyDescent="0.2">
      <c r="A547" s="89"/>
      <c r="B547" s="89"/>
      <c r="C547" s="89"/>
      <c r="D547" s="89"/>
      <c r="E547" s="89"/>
      <c r="F547" s="89"/>
      <c r="G547" s="89"/>
      <c r="H547" s="89"/>
      <c r="I547" s="89"/>
      <c r="J547" s="89"/>
      <c r="K547" s="89"/>
      <c r="L547" s="89"/>
      <c r="M547" s="89"/>
      <c r="N547" s="89"/>
      <c r="O547" s="89"/>
      <c r="P547" s="89"/>
      <c r="Q547" s="89"/>
      <c r="R547" s="89"/>
      <c r="S547" s="89"/>
    </row>
    <row r="548" spans="1:19" x14ac:dyDescent="0.2">
      <c r="A548" s="89"/>
      <c r="B548" s="89"/>
      <c r="C548" s="89"/>
      <c r="D548" s="89"/>
      <c r="E548" s="89"/>
      <c r="F548" s="89"/>
      <c r="G548" s="89"/>
      <c r="H548" s="89"/>
      <c r="I548" s="89"/>
      <c r="J548" s="89"/>
      <c r="K548" s="89"/>
      <c r="L548" s="89"/>
      <c r="M548" s="89"/>
      <c r="N548" s="89"/>
      <c r="O548" s="89"/>
      <c r="P548" s="89"/>
      <c r="Q548" s="89"/>
      <c r="R548" s="89"/>
      <c r="S548" s="89"/>
    </row>
    <row r="549" spans="1:19" x14ac:dyDescent="0.2">
      <c r="A549" s="89"/>
      <c r="B549" s="89"/>
      <c r="C549" s="89"/>
      <c r="D549" s="89"/>
      <c r="E549" s="89"/>
      <c r="F549" s="89"/>
      <c r="G549" s="89"/>
      <c r="H549" s="89"/>
      <c r="I549" s="89"/>
      <c r="J549" s="89"/>
      <c r="K549" s="89"/>
      <c r="L549" s="89"/>
      <c r="M549" s="89"/>
      <c r="N549" s="89"/>
      <c r="O549" s="89"/>
      <c r="P549" s="89"/>
      <c r="Q549" s="89"/>
      <c r="R549" s="89"/>
      <c r="S549" s="89"/>
    </row>
    <row r="550" spans="1:19" x14ac:dyDescent="0.2">
      <c r="A550" s="89"/>
      <c r="B550" s="89"/>
      <c r="C550" s="89"/>
      <c r="D550" s="89"/>
      <c r="E550" s="89"/>
      <c r="F550" s="89"/>
      <c r="G550" s="89"/>
      <c r="H550" s="89"/>
      <c r="I550" s="89"/>
      <c r="J550" s="89"/>
      <c r="K550" s="89"/>
      <c r="L550" s="89"/>
      <c r="M550" s="89"/>
      <c r="N550" s="89"/>
      <c r="O550" s="89"/>
      <c r="P550" s="89"/>
      <c r="Q550" s="89"/>
      <c r="R550" s="89"/>
      <c r="S550" s="89"/>
    </row>
    <row r="551" spans="1:19" x14ac:dyDescent="0.2">
      <c r="A551" s="89"/>
      <c r="B551" s="89"/>
      <c r="C551" s="89"/>
      <c r="D551" s="89"/>
      <c r="E551" s="89"/>
      <c r="F551" s="89"/>
      <c r="G551" s="89"/>
      <c r="H551" s="89"/>
      <c r="I551" s="89"/>
      <c r="J551" s="89"/>
      <c r="K551" s="89"/>
      <c r="L551" s="89"/>
      <c r="M551" s="89"/>
      <c r="N551" s="89"/>
      <c r="O551" s="89"/>
      <c r="P551" s="89"/>
      <c r="Q551" s="89"/>
      <c r="R551" s="89"/>
      <c r="S551" s="89"/>
    </row>
    <row r="552" spans="1:19" x14ac:dyDescent="0.2">
      <c r="A552" s="89"/>
      <c r="B552" s="89"/>
      <c r="C552" s="89"/>
      <c r="D552" s="89"/>
      <c r="E552" s="89"/>
      <c r="F552" s="89"/>
      <c r="G552" s="89"/>
      <c r="H552" s="89"/>
      <c r="I552" s="89"/>
      <c r="J552" s="89"/>
      <c r="K552" s="89"/>
      <c r="L552" s="89"/>
      <c r="M552" s="89"/>
      <c r="N552" s="89"/>
      <c r="O552" s="89"/>
      <c r="P552" s="89"/>
      <c r="Q552" s="89"/>
      <c r="R552" s="89"/>
      <c r="S552" s="89"/>
    </row>
    <row r="553" spans="1:19" x14ac:dyDescent="0.2">
      <c r="A553" s="89"/>
      <c r="B553" s="89"/>
      <c r="C553" s="89"/>
      <c r="D553" s="89"/>
      <c r="E553" s="89"/>
      <c r="F553" s="89"/>
      <c r="G553" s="89"/>
      <c r="H553" s="89"/>
      <c r="I553" s="89"/>
      <c r="J553" s="89"/>
      <c r="K553" s="89"/>
      <c r="L553" s="89"/>
      <c r="M553" s="89"/>
      <c r="N553" s="89"/>
      <c r="O553" s="89"/>
      <c r="P553" s="89"/>
      <c r="Q553" s="89"/>
      <c r="R553" s="89"/>
      <c r="S553" s="89"/>
    </row>
    <row r="554" spans="1:19" x14ac:dyDescent="0.2">
      <c r="A554" s="89"/>
      <c r="B554" s="89"/>
      <c r="C554" s="89"/>
      <c r="D554" s="89"/>
      <c r="E554" s="89"/>
      <c r="F554" s="89"/>
      <c r="G554" s="89"/>
      <c r="H554" s="89"/>
      <c r="I554" s="89"/>
      <c r="J554" s="89"/>
      <c r="K554" s="89"/>
      <c r="L554" s="89"/>
      <c r="M554" s="89"/>
      <c r="N554" s="89"/>
      <c r="O554" s="89"/>
      <c r="P554" s="89"/>
      <c r="Q554" s="89"/>
      <c r="R554" s="89"/>
      <c r="S554" s="89"/>
    </row>
    <row r="555" spans="1:19" x14ac:dyDescent="0.2">
      <c r="A555" s="89"/>
      <c r="B555" s="89"/>
      <c r="C555" s="89"/>
      <c r="D555" s="89"/>
      <c r="E555" s="89"/>
      <c r="F555" s="89"/>
      <c r="G555" s="89"/>
      <c r="H555" s="89"/>
      <c r="I555" s="89"/>
      <c r="J555" s="89"/>
      <c r="K555" s="89"/>
      <c r="L555" s="89"/>
      <c r="M555" s="89"/>
      <c r="N555" s="89"/>
      <c r="O555" s="89"/>
      <c r="P555" s="89"/>
      <c r="Q555" s="89"/>
      <c r="R555" s="89"/>
      <c r="S555" s="89"/>
    </row>
    <row r="556" spans="1:19" x14ac:dyDescent="0.2">
      <c r="A556" s="89"/>
      <c r="B556" s="89"/>
      <c r="C556" s="89"/>
      <c r="D556" s="89"/>
      <c r="E556" s="89"/>
      <c r="F556" s="89"/>
      <c r="G556" s="89"/>
      <c r="H556" s="89"/>
      <c r="I556" s="89"/>
      <c r="J556" s="89"/>
      <c r="K556" s="89"/>
      <c r="L556" s="89"/>
      <c r="M556" s="89"/>
      <c r="N556" s="89"/>
      <c r="O556" s="89"/>
      <c r="P556" s="89"/>
      <c r="Q556" s="89"/>
      <c r="R556" s="89"/>
      <c r="S556" s="89"/>
    </row>
    <row r="557" spans="1:19" x14ac:dyDescent="0.2">
      <c r="A557" s="89"/>
      <c r="B557" s="89"/>
      <c r="C557" s="89"/>
      <c r="D557" s="89"/>
      <c r="E557" s="89"/>
      <c r="F557" s="89"/>
      <c r="G557" s="89"/>
      <c r="H557" s="89"/>
      <c r="I557" s="89"/>
      <c r="J557" s="89"/>
      <c r="K557" s="89"/>
      <c r="L557" s="89"/>
      <c r="M557" s="89"/>
      <c r="N557" s="89"/>
      <c r="O557" s="89"/>
      <c r="P557" s="89"/>
      <c r="Q557" s="89"/>
      <c r="R557" s="89"/>
      <c r="S557" s="89"/>
    </row>
    <row r="558" spans="1:19" x14ac:dyDescent="0.2">
      <c r="A558" s="89"/>
      <c r="B558" s="89"/>
      <c r="C558" s="89"/>
      <c r="D558" s="89"/>
      <c r="E558" s="89"/>
      <c r="F558" s="89"/>
      <c r="G558" s="89"/>
      <c r="H558" s="89"/>
      <c r="I558" s="89"/>
      <c r="J558" s="89"/>
      <c r="K558" s="89"/>
      <c r="L558" s="89"/>
      <c r="M558" s="89"/>
      <c r="N558" s="89"/>
      <c r="O558" s="89"/>
      <c r="P558" s="89"/>
      <c r="Q558" s="89"/>
      <c r="R558" s="89"/>
      <c r="S558" s="89"/>
    </row>
    <row r="559" spans="1:19" x14ac:dyDescent="0.2">
      <c r="A559" s="89"/>
      <c r="B559" s="89"/>
      <c r="C559" s="89"/>
      <c r="D559" s="89"/>
      <c r="E559" s="89"/>
      <c r="F559" s="89"/>
      <c r="G559" s="89"/>
      <c r="H559" s="89"/>
      <c r="I559" s="89"/>
      <c r="J559" s="89"/>
      <c r="K559" s="89"/>
      <c r="L559" s="89"/>
      <c r="M559" s="89"/>
      <c r="N559" s="89"/>
      <c r="O559" s="89"/>
      <c r="P559" s="89"/>
      <c r="Q559" s="89"/>
      <c r="R559" s="89"/>
      <c r="S559" s="89"/>
    </row>
    <row r="560" spans="1:19" x14ac:dyDescent="0.2">
      <c r="A560" s="89"/>
      <c r="B560" s="89"/>
      <c r="C560" s="89"/>
      <c r="D560" s="89"/>
      <c r="E560" s="89"/>
      <c r="F560" s="89"/>
      <c r="G560" s="89"/>
      <c r="H560" s="89"/>
      <c r="I560" s="89"/>
      <c r="J560" s="89"/>
      <c r="K560" s="89"/>
      <c r="L560" s="89"/>
      <c r="M560" s="89"/>
      <c r="N560" s="89"/>
      <c r="O560" s="89"/>
      <c r="P560" s="89"/>
      <c r="Q560" s="89"/>
      <c r="R560" s="89"/>
      <c r="S560" s="89"/>
    </row>
    <row r="561" spans="1:19" x14ac:dyDescent="0.2">
      <c r="A561" s="89"/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  <c r="S561" s="89"/>
    </row>
    <row r="562" spans="1:19" x14ac:dyDescent="0.2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  <c r="S562" s="89"/>
    </row>
    <row r="563" spans="1:19" x14ac:dyDescent="0.2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  <c r="S563" s="89"/>
    </row>
    <row r="564" spans="1:19" x14ac:dyDescent="0.2">
      <c r="A564" s="89"/>
      <c r="B564" s="89"/>
      <c r="C564" s="89"/>
      <c r="D564" s="89"/>
      <c r="E564" s="89"/>
      <c r="F564" s="89"/>
      <c r="G564" s="89"/>
      <c r="H564" s="89"/>
      <c r="I564" s="89"/>
      <c r="J564" s="89"/>
      <c r="K564" s="89"/>
      <c r="L564" s="89"/>
      <c r="M564" s="89"/>
      <c r="N564" s="89"/>
      <c r="O564" s="89"/>
      <c r="P564" s="89"/>
      <c r="Q564" s="89"/>
      <c r="R564" s="89"/>
      <c r="S564" s="89"/>
    </row>
    <row r="565" spans="1:19" x14ac:dyDescent="0.2">
      <c r="A565" s="89"/>
      <c r="B565" s="89"/>
      <c r="C565" s="89"/>
      <c r="D565" s="89"/>
      <c r="E565" s="89"/>
      <c r="F565" s="89"/>
      <c r="G565" s="89"/>
      <c r="H565" s="89"/>
      <c r="I565" s="89"/>
      <c r="J565" s="89"/>
      <c r="K565" s="89"/>
      <c r="L565" s="89"/>
      <c r="M565" s="89"/>
      <c r="N565" s="89"/>
      <c r="O565" s="89"/>
      <c r="P565" s="89"/>
      <c r="Q565" s="89"/>
      <c r="R565" s="89"/>
      <c r="S565" s="89"/>
    </row>
    <row r="566" spans="1:19" x14ac:dyDescent="0.2">
      <c r="A566" s="89"/>
      <c r="B566" s="89"/>
      <c r="C566" s="89"/>
      <c r="D566" s="89"/>
      <c r="E566" s="89"/>
      <c r="F566" s="89"/>
      <c r="G566" s="89"/>
      <c r="H566" s="89"/>
      <c r="I566" s="89"/>
      <c r="J566" s="89"/>
      <c r="K566" s="89"/>
      <c r="L566" s="89"/>
      <c r="M566" s="89"/>
      <c r="N566" s="89"/>
      <c r="O566" s="89"/>
      <c r="P566" s="89"/>
      <c r="Q566" s="89"/>
      <c r="R566" s="89"/>
      <c r="S566" s="89"/>
    </row>
    <row r="567" spans="1:19" x14ac:dyDescent="0.2">
      <c r="A567" s="89"/>
      <c r="B567" s="89"/>
      <c r="C567" s="89"/>
      <c r="D567" s="89"/>
      <c r="E567" s="89"/>
      <c r="F567" s="89"/>
      <c r="G567" s="89"/>
      <c r="H567" s="89"/>
      <c r="I567" s="89"/>
      <c r="J567" s="89"/>
      <c r="K567" s="89"/>
      <c r="L567" s="89"/>
      <c r="M567" s="89"/>
      <c r="N567" s="89"/>
      <c r="O567" s="89"/>
      <c r="P567" s="89"/>
      <c r="Q567" s="89"/>
      <c r="R567" s="89"/>
      <c r="S567" s="89"/>
    </row>
    <row r="568" spans="1:19" x14ac:dyDescent="0.2">
      <c r="A568" s="89"/>
      <c r="B568" s="89"/>
      <c r="C568" s="89"/>
      <c r="D568" s="89"/>
      <c r="E568" s="89"/>
      <c r="F568" s="89"/>
      <c r="G568" s="89"/>
      <c r="H568" s="89"/>
      <c r="I568" s="89"/>
      <c r="J568" s="89"/>
      <c r="K568" s="89"/>
      <c r="L568" s="89"/>
      <c r="M568" s="89"/>
      <c r="N568" s="89"/>
      <c r="O568" s="89"/>
      <c r="P568" s="89"/>
      <c r="Q568" s="89"/>
      <c r="R568" s="89"/>
      <c r="S568" s="89"/>
    </row>
    <row r="569" spans="1:19" x14ac:dyDescent="0.2">
      <c r="A569" s="89"/>
      <c r="B569" s="89"/>
      <c r="C569" s="89"/>
      <c r="D569" s="89"/>
      <c r="E569" s="89"/>
      <c r="F569" s="89"/>
      <c r="G569" s="89"/>
      <c r="H569" s="89"/>
      <c r="I569" s="89"/>
      <c r="J569" s="89"/>
      <c r="K569" s="89"/>
      <c r="L569" s="89"/>
      <c r="M569" s="89"/>
      <c r="N569" s="89"/>
      <c r="O569" s="89"/>
      <c r="P569" s="89"/>
      <c r="Q569" s="89"/>
      <c r="R569" s="89"/>
      <c r="S569" s="89"/>
    </row>
    <row r="570" spans="1:19" x14ac:dyDescent="0.2">
      <c r="A570" s="89"/>
      <c r="B570" s="89"/>
      <c r="C570" s="89"/>
      <c r="D570" s="89"/>
      <c r="E570" s="89"/>
      <c r="F570" s="89"/>
      <c r="G570" s="89"/>
      <c r="H570" s="89"/>
      <c r="I570" s="89"/>
      <c r="J570" s="89"/>
      <c r="K570" s="89"/>
      <c r="L570" s="89"/>
      <c r="M570" s="89"/>
      <c r="N570" s="89"/>
      <c r="O570" s="89"/>
      <c r="P570" s="89"/>
      <c r="Q570" s="89"/>
      <c r="R570" s="89"/>
      <c r="S570" s="89"/>
    </row>
    <row r="571" spans="1:19" x14ac:dyDescent="0.2">
      <c r="A571" s="89"/>
      <c r="B571" s="89"/>
      <c r="C571" s="89"/>
      <c r="D571" s="89"/>
      <c r="E571" s="89"/>
      <c r="F571" s="89"/>
      <c r="G571" s="89"/>
      <c r="H571" s="89"/>
      <c r="I571" s="89"/>
      <c r="J571" s="89"/>
      <c r="K571" s="89"/>
      <c r="L571" s="89"/>
      <c r="M571" s="89"/>
      <c r="N571" s="89"/>
      <c r="O571" s="89"/>
      <c r="P571" s="89"/>
      <c r="Q571" s="89"/>
      <c r="R571" s="89"/>
      <c r="S571" s="89"/>
    </row>
    <row r="572" spans="1:19" x14ac:dyDescent="0.2">
      <c r="A572" s="89"/>
      <c r="B572" s="89"/>
      <c r="C572" s="89"/>
      <c r="D572" s="89"/>
      <c r="E572" s="89"/>
      <c r="F572" s="89"/>
      <c r="G572" s="89"/>
      <c r="H572" s="89"/>
      <c r="I572" s="89"/>
      <c r="J572" s="89"/>
      <c r="K572" s="89"/>
      <c r="L572" s="89"/>
      <c r="M572" s="89"/>
      <c r="N572" s="89"/>
      <c r="O572" s="89"/>
      <c r="P572" s="89"/>
      <c r="Q572" s="89"/>
      <c r="R572" s="89"/>
      <c r="S572" s="89"/>
    </row>
    <row r="573" spans="1:19" x14ac:dyDescent="0.2">
      <c r="A573" s="89"/>
      <c r="B573" s="89"/>
      <c r="C573" s="89"/>
      <c r="D573" s="89"/>
      <c r="E573" s="89"/>
      <c r="F573" s="89"/>
      <c r="G573" s="89"/>
      <c r="H573" s="89"/>
      <c r="I573" s="89"/>
      <c r="J573" s="89"/>
      <c r="K573" s="89"/>
      <c r="L573" s="89"/>
      <c r="M573" s="89"/>
      <c r="N573" s="89"/>
      <c r="O573" s="89"/>
      <c r="P573" s="89"/>
      <c r="Q573" s="89"/>
      <c r="R573" s="89"/>
      <c r="S573" s="89"/>
    </row>
    <row r="574" spans="1:19" x14ac:dyDescent="0.2">
      <c r="A574" s="89"/>
      <c r="B574" s="89"/>
      <c r="C574" s="89"/>
      <c r="D574" s="89"/>
      <c r="E574" s="89"/>
      <c r="F574" s="89"/>
      <c r="G574" s="89"/>
      <c r="H574" s="89"/>
      <c r="I574" s="89"/>
      <c r="J574" s="89"/>
      <c r="K574" s="89"/>
      <c r="L574" s="89"/>
      <c r="M574" s="89"/>
      <c r="N574" s="89"/>
      <c r="O574" s="89"/>
      <c r="P574" s="89"/>
      <c r="Q574" s="89"/>
      <c r="R574" s="89"/>
      <c r="S574" s="89"/>
    </row>
    <row r="575" spans="1:19" x14ac:dyDescent="0.2">
      <c r="A575" s="89"/>
      <c r="B575" s="89"/>
      <c r="C575" s="89"/>
      <c r="D575" s="89"/>
      <c r="E575" s="89"/>
      <c r="F575" s="89"/>
      <c r="G575" s="89"/>
      <c r="H575" s="89"/>
      <c r="I575" s="89"/>
      <c r="J575" s="89"/>
      <c r="K575" s="89"/>
      <c r="L575" s="89"/>
      <c r="M575" s="89"/>
      <c r="N575" s="89"/>
      <c r="O575" s="89"/>
      <c r="P575" s="89"/>
      <c r="Q575" s="89"/>
      <c r="R575" s="89"/>
      <c r="S575" s="89"/>
    </row>
    <row r="576" spans="1:19" x14ac:dyDescent="0.2">
      <c r="A576" s="89"/>
      <c r="B576" s="89"/>
      <c r="C576" s="89"/>
      <c r="D576" s="89"/>
      <c r="E576" s="89"/>
      <c r="F576" s="89"/>
      <c r="G576" s="89"/>
      <c r="H576" s="89"/>
      <c r="I576" s="89"/>
      <c r="J576" s="89"/>
      <c r="K576" s="89"/>
      <c r="L576" s="89"/>
      <c r="M576" s="89"/>
      <c r="N576" s="89"/>
      <c r="O576" s="89"/>
      <c r="P576" s="89"/>
      <c r="Q576" s="89"/>
      <c r="R576" s="89"/>
      <c r="S576" s="89"/>
    </row>
    <row r="577" spans="1:19" x14ac:dyDescent="0.2">
      <c r="A577" s="89"/>
      <c r="B577" s="89"/>
      <c r="C577" s="89"/>
      <c r="D577" s="89"/>
      <c r="E577" s="89"/>
      <c r="F577" s="89"/>
      <c r="G577" s="89"/>
      <c r="H577" s="89"/>
      <c r="I577" s="89"/>
      <c r="J577" s="89"/>
      <c r="K577" s="89"/>
      <c r="L577" s="89"/>
      <c r="M577" s="89"/>
      <c r="N577" s="89"/>
      <c r="O577" s="89"/>
      <c r="P577" s="89"/>
      <c r="Q577" s="89"/>
      <c r="R577" s="89"/>
      <c r="S577" s="89"/>
    </row>
    <row r="578" spans="1:19" x14ac:dyDescent="0.2">
      <c r="A578" s="89"/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  <c r="S578" s="89"/>
    </row>
    <row r="579" spans="1:19" x14ac:dyDescent="0.2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  <c r="S579" s="89"/>
    </row>
    <row r="580" spans="1:19" x14ac:dyDescent="0.2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  <c r="S580" s="89"/>
    </row>
    <row r="581" spans="1:19" x14ac:dyDescent="0.2">
      <c r="A581" s="89"/>
      <c r="B581" s="89"/>
      <c r="C581" s="89"/>
      <c r="D581" s="89"/>
      <c r="E581" s="89"/>
      <c r="F581" s="89"/>
      <c r="G581" s="89"/>
      <c r="H581" s="89"/>
      <c r="I581" s="89"/>
      <c r="J581" s="89"/>
      <c r="K581" s="89"/>
      <c r="L581" s="89"/>
      <c r="M581" s="89"/>
      <c r="N581" s="89"/>
      <c r="O581" s="89"/>
      <c r="P581" s="89"/>
      <c r="Q581" s="89"/>
      <c r="R581" s="89"/>
      <c r="S581" s="89"/>
    </row>
    <row r="582" spans="1:19" x14ac:dyDescent="0.2">
      <c r="A582" s="89"/>
      <c r="B582" s="89"/>
      <c r="C582" s="89"/>
      <c r="D582" s="89"/>
      <c r="E582" s="89"/>
      <c r="F582" s="89"/>
      <c r="G582" s="89"/>
      <c r="H582" s="89"/>
      <c r="I582" s="89"/>
      <c r="J582" s="89"/>
      <c r="K582" s="89"/>
      <c r="L582" s="89"/>
      <c r="M582" s="89"/>
      <c r="N582" s="89"/>
      <c r="O582" s="89"/>
      <c r="P582" s="89"/>
      <c r="Q582" s="89"/>
      <c r="R582" s="89"/>
      <c r="S582" s="89"/>
    </row>
    <row r="583" spans="1:19" x14ac:dyDescent="0.2">
      <c r="A583" s="89"/>
      <c r="B583" s="89"/>
      <c r="C583" s="89"/>
      <c r="D583" s="89"/>
      <c r="E583" s="89"/>
      <c r="F583" s="89"/>
      <c r="G583" s="89"/>
      <c r="H583" s="89"/>
      <c r="I583" s="89"/>
      <c r="J583" s="89"/>
      <c r="K583" s="89"/>
      <c r="L583" s="89"/>
      <c r="M583" s="89"/>
      <c r="N583" s="89"/>
      <c r="O583" s="89"/>
      <c r="P583" s="89"/>
      <c r="Q583" s="89"/>
      <c r="R583" s="89"/>
      <c r="S583" s="89"/>
    </row>
    <row r="584" spans="1:19" x14ac:dyDescent="0.2">
      <c r="A584" s="89"/>
      <c r="B584" s="89"/>
      <c r="C584" s="89"/>
      <c r="D584" s="89"/>
      <c r="E584" s="89"/>
      <c r="F584" s="89"/>
      <c r="G584" s="89"/>
      <c r="H584" s="89"/>
      <c r="I584" s="89"/>
      <c r="J584" s="89"/>
      <c r="K584" s="89"/>
      <c r="L584" s="89"/>
      <c r="M584" s="89"/>
      <c r="N584" s="89"/>
      <c r="O584" s="89"/>
      <c r="P584" s="89"/>
      <c r="Q584" s="89"/>
      <c r="R584" s="89"/>
      <c r="S584" s="89"/>
    </row>
    <row r="585" spans="1:19" x14ac:dyDescent="0.2">
      <c r="A585" s="89"/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  <c r="S585" s="89"/>
    </row>
    <row r="586" spans="1:19" x14ac:dyDescent="0.2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  <c r="S586" s="89"/>
    </row>
    <row r="587" spans="1:19" x14ac:dyDescent="0.2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  <c r="S587" s="89"/>
    </row>
    <row r="588" spans="1:19" x14ac:dyDescent="0.2">
      <c r="A588" s="89"/>
      <c r="B588" s="89"/>
      <c r="C588" s="89"/>
      <c r="D588" s="89"/>
      <c r="E588" s="89"/>
      <c r="F588" s="89"/>
      <c r="G588" s="89"/>
      <c r="H588" s="89"/>
      <c r="I588" s="89"/>
      <c r="J588" s="89"/>
      <c r="K588" s="89"/>
      <c r="L588" s="89"/>
      <c r="M588" s="89"/>
      <c r="N588" s="89"/>
      <c r="O588" s="89"/>
      <c r="P588" s="89"/>
      <c r="Q588" s="89"/>
      <c r="R588" s="89"/>
      <c r="S588" s="89"/>
    </row>
    <row r="589" spans="1:19" x14ac:dyDescent="0.2">
      <c r="A589" s="89"/>
      <c r="B589" s="89"/>
      <c r="C589" s="89"/>
      <c r="D589" s="89"/>
      <c r="E589" s="89"/>
      <c r="F589" s="89"/>
      <c r="G589" s="89"/>
      <c r="H589" s="89"/>
      <c r="I589" s="89"/>
      <c r="J589" s="89"/>
      <c r="K589" s="89"/>
      <c r="L589" s="89"/>
      <c r="M589" s="89"/>
      <c r="N589" s="89"/>
      <c r="O589" s="89"/>
      <c r="P589" s="89"/>
      <c r="Q589" s="89"/>
      <c r="R589" s="89"/>
      <c r="S589" s="89"/>
    </row>
    <row r="590" spans="1:19" x14ac:dyDescent="0.2">
      <c r="A590" s="89"/>
      <c r="B590" s="89"/>
      <c r="C590" s="89"/>
      <c r="D590" s="89"/>
      <c r="E590" s="89"/>
      <c r="F590" s="89"/>
      <c r="G590" s="89"/>
      <c r="H590" s="89"/>
      <c r="I590" s="89"/>
      <c r="J590" s="89"/>
      <c r="K590" s="89"/>
      <c r="L590" s="89"/>
      <c r="M590" s="89"/>
      <c r="N590" s="89"/>
      <c r="O590" s="89"/>
      <c r="P590" s="89"/>
      <c r="Q590" s="89"/>
      <c r="R590" s="89"/>
      <c r="S590" s="89"/>
    </row>
    <row r="591" spans="1:19" x14ac:dyDescent="0.2">
      <c r="A591" s="89"/>
      <c r="B591" s="89"/>
      <c r="C591" s="89"/>
      <c r="D591" s="89"/>
      <c r="E591" s="89"/>
      <c r="F591" s="89"/>
      <c r="G591" s="89"/>
      <c r="H591" s="89"/>
      <c r="I591" s="89"/>
      <c r="J591" s="89"/>
      <c r="K591" s="89"/>
      <c r="L591" s="89"/>
      <c r="M591" s="89"/>
      <c r="N591" s="89"/>
      <c r="O591" s="89"/>
      <c r="P591" s="89"/>
      <c r="Q591" s="89"/>
      <c r="R591" s="89"/>
      <c r="S591" s="89"/>
    </row>
    <row r="592" spans="1:19" x14ac:dyDescent="0.2">
      <c r="A592" s="89"/>
      <c r="B592" s="89"/>
      <c r="C592" s="89"/>
      <c r="D592" s="89"/>
      <c r="E592" s="89"/>
      <c r="F592" s="89"/>
      <c r="G592" s="89"/>
      <c r="H592" s="89"/>
      <c r="I592" s="89"/>
      <c r="J592" s="89"/>
      <c r="K592" s="89"/>
      <c r="L592" s="89"/>
      <c r="M592" s="89"/>
      <c r="N592" s="89"/>
      <c r="O592" s="89"/>
      <c r="P592" s="89"/>
      <c r="Q592" s="89"/>
      <c r="R592" s="89"/>
      <c r="S592" s="89"/>
    </row>
    <row r="593" spans="1:19" x14ac:dyDescent="0.2">
      <c r="A593" s="89"/>
      <c r="B593" s="89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89"/>
      <c r="N593" s="89"/>
      <c r="O593" s="89"/>
      <c r="P593" s="89"/>
      <c r="Q593" s="89"/>
      <c r="R593" s="89"/>
      <c r="S593" s="89"/>
    </row>
    <row r="594" spans="1:19" x14ac:dyDescent="0.2">
      <c r="A594" s="89"/>
      <c r="B594" s="89"/>
      <c r="C594" s="89"/>
      <c r="D594" s="89"/>
      <c r="E594" s="89"/>
      <c r="F594" s="89"/>
      <c r="G594" s="89"/>
      <c r="H594" s="89"/>
      <c r="I594" s="89"/>
      <c r="J594" s="89"/>
      <c r="K594" s="89"/>
      <c r="L594" s="89"/>
      <c r="M594" s="89"/>
      <c r="N594" s="89"/>
      <c r="O594" s="89"/>
      <c r="P594" s="89"/>
      <c r="Q594" s="89"/>
      <c r="R594" s="89"/>
      <c r="S594" s="89"/>
    </row>
    <row r="595" spans="1:19" x14ac:dyDescent="0.2">
      <c r="A595" s="89"/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  <c r="S595" s="89"/>
    </row>
    <row r="596" spans="1:19" x14ac:dyDescent="0.2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  <c r="S596" s="89"/>
    </row>
    <row r="597" spans="1:19" x14ac:dyDescent="0.2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  <c r="S597" s="89"/>
    </row>
    <row r="598" spans="1:19" x14ac:dyDescent="0.2">
      <c r="A598" s="89"/>
      <c r="B598" s="89"/>
      <c r="C598" s="89"/>
      <c r="D598" s="89"/>
      <c r="E598" s="89"/>
      <c r="F598" s="89"/>
      <c r="G598" s="89"/>
      <c r="H598" s="89"/>
      <c r="I598" s="89"/>
      <c r="J598" s="89"/>
      <c r="K598" s="89"/>
      <c r="L598" s="89"/>
      <c r="M598" s="89"/>
      <c r="N598" s="89"/>
      <c r="O598" s="89"/>
      <c r="P598" s="89"/>
      <c r="Q598" s="89"/>
      <c r="R598" s="89"/>
      <c r="S598" s="89"/>
    </row>
    <row r="599" spans="1:19" x14ac:dyDescent="0.2">
      <c r="A599" s="89"/>
      <c r="B599" s="89"/>
      <c r="C599" s="89"/>
      <c r="D599" s="89"/>
      <c r="E599" s="89"/>
      <c r="F599" s="89"/>
      <c r="G599" s="89"/>
      <c r="H599" s="89"/>
      <c r="I599" s="89"/>
      <c r="J599" s="89"/>
      <c r="K599" s="89"/>
      <c r="L599" s="89"/>
      <c r="M599" s="89"/>
      <c r="N599" s="89"/>
      <c r="O599" s="89"/>
      <c r="P599" s="89"/>
      <c r="Q599" s="89"/>
      <c r="R599" s="89"/>
      <c r="S599" s="89"/>
    </row>
    <row r="600" spans="1:19" x14ac:dyDescent="0.2">
      <c r="A600" s="89"/>
      <c r="B600" s="89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89"/>
      <c r="N600" s="89"/>
      <c r="O600" s="89"/>
      <c r="P600" s="89"/>
      <c r="Q600" s="89"/>
      <c r="R600" s="89"/>
      <c r="S600" s="89"/>
    </row>
    <row r="601" spans="1:19" x14ac:dyDescent="0.2">
      <c r="A601" s="89"/>
      <c r="B601" s="89"/>
      <c r="C601" s="89"/>
      <c r="D601" s="89"/>
      <c r="E601" s="89"/>
      <c r="F601" s="89"/>
      <c r="G601" s="89"/>
      <c r="H601" s="89"/>
      <c r="I601" s="89"/>
      <c r="J601" s="89"/>
      <c r="K601" s="89"/>
      <c r="L601" s="89"/>
      <c r="M601" s="89"/>
      <c r="N601" s="89"/>
      <c r="O601" s="89"/>
      <c r="P601" s="89"/>
      <c r="Q601" s="89"/>
      <c r="R601" s="89"/>
      <c r="S601" s="89"/>
    </row>
    <row r="602" spans="1:19" x14ac:dyDescent="0.2">
      <c r="A602" s="89"/>
      <c r="B602" s="89"/>
      <c r="C602" s="89"/>
      <c r="D602" s="89"/>
      <c r="E602" s="89"/>
      <c r="F602" s="89"/>
      <c r="G602" s="89"/>
      <c r="H602" s="89"/>
      <c r="I602" s="89"/>
      <c r="J602" s="89"/>
      <c r="K602" s="89"/>
      <c r="L602" s="89"/>
      <c r="M602" s="89"/>
      <c r="N602" s="89"/>
      <c r="O602" s="89"/>
      <c r="P602" s="89"/>
      <c r="Q602" s="89"/>
      <c r="R602" s="89"/>
      <c r="S602" s="89"/>
    </row>
    <row r="603" spans="1:19" x14ac:dyDescent="0.2">
      <c r="A603" s="89"/>
      <c r="B603" s="89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89"/>
      <c r="N603" s="89"/>
      <c r="O603" s="89"/>
      <c r="P603" s="89"/>
      <c r="Q603" s="89"/>
      <c r="R603" s="89"/>
      <c r="S603" s="89"/>
    </row>
    <row r="604" spans="1:19" x14ac:dyDescent="0.2">
      <c r="A604" s="89"/>
      <c r="B604" s="89"/>
      <c r="C604" s="89"/>
      <c r="D604" s="89"/>
      <c r="E604" s="89"/>
      <c r="F604" s="89"/>
      <c r="G604" s="89"/>
      <c r="H604" s="89"/>
      <c r="I604" s="89"/>
      <c r="J604" s="89"/>
      <c r="K604" s="89"/>
      <c r="L604" s="89"/>
      <c r="M604" s="89"/>
      <c r="N604" s="89"/>
      <c r="O604" s="89"/>
      <c r="P604" s="89"/>
      <c r="Q604" s="89"/>
      <c r="R604" s="89"/>
      <c r="S604" s="89"/>
    </row>
    <row r="605" spans="1:19" x14ac:dyDescent="0.2">
      <c r="A605" s="89"/>
      <c r="B605" s="89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89"/>
      <c r="N605" s="89"/>
      <c r="O605" s="89"/>
      <c r="P605" s="89"/>
      <c r="Q605" s="89"/>
      <c r="R605" s="89"/>
      <c r="S605" s="89"/>
    </row>
    <row r="606" spans="1:19" x14ac:dyDescent="0.2">
      <c r="A606" s="89"/>
      <c r="B606" s="89"/>
      <c r="C606" s="89"/>
      <c r="D606" s="89"/>
      <c r="E606" s="89"/>
      <c r="F606" s="89"/>
      <c r="G606" s="89"/>
      <c r="H606" s="89"/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</row>
    <row r="607" spans="1:19" x14ac:dyDescent="0.2">
      <c r="A607" s="89"/>
      <c r="B607" s="89"/>
      <c r="C607" s="89"/>
      <c r="D607" s="89"/>
      <c r="E607" s="89"/>
      <c r="F607" s="89"/>
      <c r="G607" s="89"/>
      <c r="H607" s="89"/>
      <c r="I607" s="89"/>
      <c r="J607" s="89"/>
      <c r="K607" s="89"/>
      <c r="L607" s="89"/>
      <c r="M607" s="89"/>
      <c r="N607" s="89"/>
      <c r="O607" s="89"/>
      <c r="P607" s="89"/>
      <c r="Q607" s="89"/>
      <c r="R607" s="89"/>
      <c r="S607" s="89"/>
    </row>
    <row r="608" spans="1:19" x14ac:dyDescent="0.2">
      <c r="A608" s="89"/>
      <c r="B608" s="89"/>
      <c r="C608" s="89"/>
      <c r="D608" s="89"/>
      <c r="E608" s="89"/>
      <c r="F608" s="89"/>
      <c r="G608" s="89"/>
      <c r="H608" s="89"/>
      <c r="I608" s="89"/>
      <c r="J608" s="89"/>
      <c r="K608" s="89"/>
      <c r="L608" s="89"/>
      <c r="M608" s="89"/>
      <c r="N608" s="89"/>
      <c r="O608" s="89"/>
      <c r="P608" s="89"/>
      <c r="Q608" s="89"/>
      <c r="R608" s="89"/>
      <c r="S608" s="89"/>
    </row>
    <row r="609" spans="1:19" x14ac:dyDescent="0.2">
      <c r="A609" s="89"/>
      <c r="B609" s="89"/>
      <c r="C609" s="89"/>
      <c r="D609" s="89"/>
      <c r="E609" s="89"/>
      <c r="F609" s="89"/>
      <c r="G609" s="89"/>
      <c r="H609" s="89"/>
      <c r="I609" s="89"/>
      <c r="J609" s="89"/>
      <c r="K609" s="89"/>
      <c r="L609" s="89"/>
      <c r="M609" s="89"/>
      <c r="N609" s="89"/>
      <c r="O609" s="89"/>
      <c r="P609" s="89"/>
      <c r="Q609" s="89"/>
      <c r="R609" s="89"/>
      <c r="S609" s="89"/>
    </row>
    <row r="610" spans="1:19" x14ac:dyDescent="0.2">
      <c r="A610" s="89"/>
      <c r="B610" s="89"/>
      <c r="C610" s="89"/>
      <c r="D610" s="89"/>
      <c r="E610" s="89"/>
      <c r="F610" s="89"/>
      <c r="G610" s="89"/>
      <c r="H610" s="89"/>
      <c r="I610" s="89"/>
      <c r="J610" s="89"/>
      <c r="K610" s="89"/>
      <c r="L610" s="89"/>
      <c r="M610" s="89"/>
      <c r="N610" s="89"/>
      <c r="O610" s="89"/>
      <c r="P610" s="89"/>
      <c r="Q610" s="89"/>
      <c r="R610" s="89"/>
      <c r="S610" s="89"/>
    </row>
    <row r="611" spans="1:19" x14ac:dyDescent="0.2">
      <c r="A611" s="89"/>
      <c r="B611" s="89"/>
      <c r="C611" s="89"/>
      <c r="D611" s="89"/>
      <c r="E611" s="89"/>
      <c r="F611" s="89"/>
      <c r="G611" s="89"/>
      <c r="H611" s="89"/>
      <c r="I611" s="89"/>
      <c r="J611" s="89"/>
      <c r="K611" s="89"/>
      <c r="L611" s="89"/>
      <c r="M611" s="89"/>
      <c r="N611" s="89"/>
      <c r="O611" s="89"/>
      <c r="P611" s="89"/>
      <c r="Q611" s="89"/>
      <c r="R611" s="89"/>
      <c r="S611" s="89"/>
    </row>
    <row r="612" spans="1:19" x14ac:dyDescent="0.2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  <c r="L612" s="89"/>
      <c r="M612" s="89"/>
      <c r="N612" s="89"/>
      <c r="O612" s="89"/>
      <c r="P612" s="89"/>
      <c r="Q612" s="89"/>
      <c r="R612" s="89"/>
      <c r="S612" s="89"/>
    </row>
    <row r="613" spans="1:19" x14ac:dyDescent="0.2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  <c r="L613" s="89"/>
      <c r="M613" s="89"/>
      <c r="N613" s="89"/>
      <c r="O613" s="89"/>
      <c r="P613" s="89"/>
      <c r="Q613" s="89"/>
      <c r="R613" s="89"/>
      <c r="S613" s="89"/>
    </row>
    <row r="614" spans="1:19" x14ac:dyDescent="0.2">
      <c r="A614" s="89"/>
      <c r="B614" s="89"/>
      <c r="C614" s="89"/>
      <c r="D614" s="89"/>
      <c r="E614" s="89"/>
      <c r="F614" s="89"/>
      <c r="G614" s="89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/>
    </row>
    <row r="615" spans="1:19" x14ac:dyDescent="0.2">
      <c r="A615" s="89"/>
      <c r="B615" s="89"/>
      <c r="C615" s="89"/>
      <c r="D615" s="89"/>
      <c r="E615" s="89"/>
      <c r="F615" s="89"/>
      <c r="G615" s="89"/>
      <c r="H615" s="89"/>
      <c r="I615" s="89"/>
      <c r="J615" s="89"/>
      <c r="K615" s="89"/>
      <c r="L615" s="89"/>
      <c r="M615" s="89"/>
      <c r="N615" s="89"/>
      <c r="O615" s="89"/>
      <c r="P615" s="89"/>
      <c r="Q615" s="89"/>
      <c r="R615" s="89"/>
      <c r="S615" s="89"/>
    </row>
    <row r="616" spans="1:19" x14ac:dyDescent="0.2">
      <c r="A616" s="89"/>
      <c r="B616" s="89"/>
      <c r="C616" s="89"/>
      <c r="D616" s="89"/>
      <c r="E616" s="89"/>
      <c r="F616" s="89"/>
      <c r="G616" s="89"/>
      <c r="H616" s="89"/>
      <c r="I616" s="89"/>
      <c r="J616" s="89"/>
      <c r="K616" s="89"/>
      <c r="L616" s="89"/>
      <c r="M616" s="89"/>
      <c r="N616" s="89"/>
      <c r="O616" s="89"/>
      <c r="P616" s="89"/>
      <c r="Q616" s="89"/>
      <c r="R616" s="89"/>
      <c r="S616" s="89"/>
    </row>
    <row r="617" spans="1:19" x14ac:dyDescent="0.2">
      <c r="A617" s="89"/>
      <c r="B617" s="89"/>
      <c r="C617" s="89"/>
      <c r="D617" s="89"/>
      <c r="E617" s="89"/>
      <c r="F617" s="89"/>
      <c r="G617" s="89"/>
      <c r="H617" s="89"/>
      <c r="I617" s="89"/>
      <c r="J617" s="89"/>
      <c r="K617" s="89"/>
      <c r="L617" s="89"/>
      <c r="M617" s="89"/>
      <c r="N617" s="89"/>
      <c r="O617" s="89"/>
      <c r="P617" s="89"/>
      <c r="Q617" s="89"/>
      <c r="R617" s="89"/>
      <c r="S617" s="89"/>
    </row>
    <row r="618" spans="1:19" x14ac:dyDescent="0.2">
      <c r="A618" s="89"/>
      <c r="B618" s="89"/>
      <c r="C618" s="89"/>
      <c r="D618" s="89"/>
      <c r="E618" s="89"/>
      <c r="F618" s="89"/>
      <c r="G618" s="89"/>
      <c r="H618" s="89"/>
      <c r="I618" s="89"/>
      <c r="J618" s="89"/>
      <c r="K618" s="89"/>
      <c r="L618" s="89"/>
      <c r="M618" s="89"/>
      <c r="N618" s="89"/>
      <c r="O618" s="89"/>
      <c r="P618" s="89"/>
      <c r="Q618" s="89"/>
      <c r="R618" s="89"/>
      <c r="S618" s="89"/>
    </row>
    <row r="619" spans="1:19" x14ac:dyDescent="0.2">
      <c r="A619" s="89"/>
      <c r="B619" s="89"/>
      <c r="C619" s="89"/>
      <c r="D619" s="89"/>
      <c r="E619" s="89"/>
      <c r="F619" s="89"/>
      <c r="G619" s="89"/>
      <c r="H619" s="89"/>
      <c r="I619" s="89"/>
      <c r="J619" s="89"/>
      <c r="K619" s="89"/>
      <c r="L619" s="89"/>
      <c r="M619" s="89"/>
      <c r="N619" s="89"/>
      <c r="O619" s="89"/>
      <c r="P619" s="89"/>
      <c r="Q619" s="89"/>
      <c r="R619" s="89"/>
      <c r="S619" s="89"/>
    </row>
    <row r="620" spans="1:19" x14ac:dyDescent="0.2">
      <c r="A620" s="89"/>
      <c r="B620" s="89"/>
      <c r="C620" s="89"/>
      <c r="D620" s="89"/>
      <c r="E620" s="89"/>
      <c r="F620" s="89"/>
      <c r="G620" s="89"/>
      <c r="H620" s="89"/>
      <c r="I620" s="89"/>
      <c r="J620" s="89"/>
      <c r="K620" s="89"/>
      <c r="L620" s="89"/>
      <c r="M620" s="89"/>
      <c r="N620" s="89"/>
      <c r="O620" s="89"/>
      <c r="P620" s="89"/>
      <c r="Q620" s="89"/>
      <c r="R620" s="89"/>
      <c r="S620" s="89"/>
    </row>
    <row r="621" spans="1:19" x14ac:dyDescent="0.2">
      <c r="A621" s="89"/>
      <c r="B621" s="89"/>
      <c r="C621" s="89"/>
      <c r="D621" s="89"/>
      <c r="E621" s="89"/>
      <c r="F621" s="89"/>
      <c r="G621" s="89"/>
      <c r="H621" s="89"/>
      <c r="I621" s="89"/>
      <c r="J621" s="89"/>
      <c r="K621" s="89"/>
      <c r="L621" s="89"/>
      <c r="M621" s="89"/>
      <c r="N621" s="89"/>
      <c r="O621" s="89"/>
      <c r="P621" s="89"/>
      <c r="Q621" s="89"/>
      <c r="R621" s="89"/>
      <c r="S621" s="89"/>
    </row>
    <row r="622" spans="1:19" x14ac:dyDescent="0.2">
      <c r="A622" s="89"/>
      <c r="B622" s="89"/>
      <c r="C622" s="89"/>
      <c r="D622" s="89"/>
      <c r="E622" s="89"/>
      <c r="F622" s="89"/>
      <c r="G622" s="89"/>
      <c r="H622" s="89"/>
      <c r="I622" s="89"/>
      <c r="J622" s="89"/>
      <c r="K622" s="89"/>
      <c r="L622" s="89"/>
      <c r="M622" s="89"/>
      <c r="N622" s="89"/>
      <c r="O622" s="89"/>
      <c r="P622" s="89"/>
      <c r="Q622" s="89"/>
      <c r="R622" s="89"/>
      <c r="S622" s="89"/>
    </row>
    <row r="623" spans="1:19" x14ac:dyDescent="0.2">
      <c r="A623" s="89"/>
      <c r="B623" s="89"/>
      <c r="C623" s="89"/>
      <c r="D623" s="89"/>
      <c r="E623" s="89"/>
      <c r="F623" s="89"/>
      <c r="G623" s="89"/>
      <c r="H623" s="89"/>
      <c r="I623" s="89"/>
      <c r="J623" s="89"/>
      <c r="K623" s="89"/>
      <c r="L623" s="89"/>
      <c r="M623" s="89"/>
      <c r="N623" s="89"/>
      <c r="O623" s="89"/>
      <c r="P623" s="89"/>
      <c r="Q623" s="89"/>
      <c r="R623" s="89"/>
      <c r="S623" s="89"/>
    </row>
    <row r="624" spans="1:19" x14ac:dyDescent="0.2">
      <c r="A624" s="89"/>
      <c r="B624" s="89"/>
      <c r="C624" s="89"/>
      <c r="D624" s="89"/>
      <c r="E624" s="89"/>
      <c r="F624" s="89"/>
      <c r="G624" s="89"/>
      <c r="H624" s="89"/>
      <c r="I624" s="89"/>
      <c r="J624" s="89"/>
      <c r="K624" s="89"/>
      <c r="L624" s="89"/>
      <c r="M624" s="89"/>
      <c r="N624" s="89"/>
      <c r="O624" s="89"/>
      <c r="P624" s="89"/>
      <c r="Q624" s="89"/>
      <c r="R624" s="89"/>
      <c r="S624" s="89"/>
    </row>
    <row r="625" spans="1:19" x14ac:dyDescent="0.2">
      <c r="A625" s="89"/>
      <c r="B625" s="89"/>
      <c r="C625" s="89"/>
      <c r="D625" s="89"/>
      <c r="E625" s="89"/>
      <c r="F625" s="89"/>
      <c r="G625" s="89"/>
      <c r="H625" s="89"/>
      <c r="I625" s="89"/>
      <c r="J625" s="89"/>
      <c r="K625" s="89"/>
      <c r="L625" s="89"/>
      <c r="M625" s="89"/>
      <c r="N625" s="89"/>
      <c r="O625" s="89"/>
      <c r="P625" s="89"/>
      <c r="Q625" s="89"/>
      <c r="R625" s="89"/>
      <c r="S625" s="89"/>
    </row>
    <row r="626" spans="1:19" x14ac:dyDescent="0.2">
      <c r="A626" s="89"/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  <c r="S626" s="89"/>
    </row>
    <row r="627" spans="1:19" x14ac:dyDescent="0.2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  <c r="S627" s="89"/>
    </row>
    <row r="628" spans="1:19" x14ac:dyDescent="0.2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  <c r="S628" s="89"/>
    </row>
    <row r="629" spans="1:19" x14ac:dyDescent="0.2">
      <c r="A629" s="89"/>
      <c r="B629" s="89"/>
      <c r="C629" s="89"/>
      <c r="D629" s="89"/>
      <c r="E629" s="89"/>
      <c r="F629" s="89"/>
      <c r="G629" s="89"/>
      <c r="H629" s="89"/>
      <c r="I629" s="89"/>
      <c r="J629" s="89"/>
      <c r="K629" s="89"/>
      <c r="L629" s="89"/>
      <c r="M629" s="89"/>
      <c r="N629" s="89"/>
      <c r="O629" s="89"/>
      <c r="P629" s="89"/>
      <c r="Q629" s="89"/>
      <c r="R629" s="89"/>
      <c r="S629" s="89"/>
    </row>
    <row r="630" spans="1:19" x14ac:dyDescent="0.2">
      <c r="A630" s="89"/>
      <c r="B630" s="89"/>
      <c r="C630" s="89"/>
      <c r="D630" s="89"/>
      <c r="E630" s="89"/>
      <c r="F630" s="89"/>
      <c r="G630" s="89"/>
      <c r="H630" s="89"/>
      <c r="I630" s="89"/>
      <c r="J630" s="89"/>
      <c r="K630" s="89"/>
      <c r="L630" s="89"/>
      <c r="M630" s="89"/>
      <c r="N630" s="89"/>
      <c r="O630" s="89"/>
      <c r="P630" s="89"/>
      <c r="Q630" s="89"/>
      <c r="R630" s="89"/>
      <c r="S630" s="89"/>
    </row>
    <row r="631" spans="1:19" x14ac:dyDescent="0.2">
      <c r="A631" s="89"/>
      <c r="B631" s="89"/>
      <c r="C631" s="89"/>
      <c r="D631" s="89"/>
      <c r="E631" s="89"/>
      <c r="F631" s="89"/>
      <c r="G631" s="89"/>
      <c r="H631" s="89"/>
      <c r="I631" s="89"/>
      <c r="J631" s="89"/>
      <c r="K631" s="89"/>
      <c r="L631" s="89"/>
      <c r="M631" s="89"/>
      <c r="N631" s="89"/>
      <c r="O631" s="89"/>
      <c r="P631" s="89"/>
      <c r="Q631" s="89"/>
      <c r="R631" s="89"/>
      <c r="S631" s="89"/>
    </row>
    <row r="632" spans="1:19" x14ac:dyDescent="0.2">
      <c r="A632" s="89"/>
      <c r="B632" s="89"/>
      <c r="C632" s="89"/>
      <c r="D632" s="89"/>
      <c r="E632" s="89"/>
      <c r="F632" s="89"/>
      <c r="G632" s="89"/>
      <c r="H632" s="89"/>
      <c r="I632" s="89"/>
      <c r="J632" s="89"/>
      <c r="K632" s="89"/>
      <c r="L632" s="89"/>
      <c r="M632" s="89"/>
      <c r="N632" s="89"/>
      <c r="O632" s="89"/>
      <c r="P632" s="89"/>
      <c r="Q632" s="89"/>
      <c r="R632" s="89"/>
      <c r="S632" s="89"/>
    </row>
    <row r="633" spans="1:19" x14ac:dyDescent="0.2">
      <c r="A633" s="89"/>
      <c r="B633" s="89"/>
      <c r="C633" s="89"/>
      <c r="D633" s="89"/>
      <c r="E633" s="89"/>
      <c r="F633" s="89"/>
      <c r="G633" s="89"/>
      <c r="H633" s="89"/>
      <c r="I633" s="89"/>
      <c r="J633" s="89"/>
      <c r="K633" s="89"/>
      <c r="L633" s="89"/>
      <c r="M633" s="89"/>
      <c r="N633" s="89"/>
      <c r="O633" s="89"/>
      <c r="P633" s="89"/>
      <c r="Q633" s="89"/>
      <c r="R633" s="89"/>
      <c r="S633" s="89"/>
    </row>
    <row r="634" spans="1:19" x14ac:dyDescent="0.2">
      <c r="A634" s="89"/>
      <c r="B634" s="89"/>
      <c r="C634" s="89"/>
      <c r="D634" s="89"/>
      <c r="E634" s="89"/>
      <c r="F634" s="89"/>
      <c r="G634" s="89"/>
      <c r="H634" s="89"/>
      <c r="I634" s="89"/>
      <c r="J634" s="89"/>
      <c r="K634" s="89"/>
      <c r="L634" s="89"/>
      <c r="M634" s="89"/>
      <c r="N634" s="89"/>
      <c r="O634" s="89"/>
      <c r="P634" s="89"/>
      <c r="Q634" s="89"/>
      <c r="R634" s="89"/>
      <c r="S634" s="89"/>
    </row>
    <row r="635" spans="1:19" x14ac:dyDescent="0.2">
      <c r="A635" s="89"/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  <c r="S635" s="89"/>
    </row>
    <row r="636" spans="1:19" x14ac:dyDescent="0.2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  <c r="S636" s="89"/>
    </row>
    <row r="637" spans="1:19" x14ac:dyDescent="0.2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</row>
    <row r="638" spans="1:19" x14ac:dyDescent="0.2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89"/>
      <c r="N638" s="89"/>
      <c r="O638" s="89"/>
      <c r="P638" s="89"/>
      <c r="Q638" s="89"/>
      <c r="R638" s="89"/>
      <c r="S638" s="89"/>
    </row>
    <row r="639" spans="1:19" x14ac:dyDescent="0.2">
      <c r="A639" s="89"/>
      <c r="B639" s="89"/>
      <c r="C639" s="89"/>
      <c r="D639" s="89"/>
      <c r="E639" s="89"/>
      <c r="F639" s="89"/>
      <c r="G639" s="89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</row>
    <row r="640" spans="1:19" x14ac:dyDescent="0.2">
      <c r="A640" s="89"/>
      <c r="B640" s="89"/>
      <c r="C640" s="89"/>
      <c r="D640" s="89"/>
      <c r="E640" s="89"/>
      <c r="F640" s="89"/>
      <c r="G640" s="89"/>
      <c r="H640" s="89"/>
      <c r="I640" s="89"/>
      <c r="J640" s="89"/>
      <c r="K640" s="89"/>
      <c r="L640" s="89"/>
      <c r="M640" s="89"/>
      <c r="N640" s="89"/>
      <c r="O640" s="89"/>
      <c r="P640" s="89"/>
      <c r="Q640" s="89"/>
      <c r="R640" s="89"/>
      <c r="S640" s="89"/>
    </row>
    <row r="641" spans="1:19" x14ac:dyDescent="0.2">
      <c r="A641" s="89"/>
      <c r="B641" s="89"/>
      <c r="C641" s="89"/>
      <c r="D641" s="89"/>
      <c r="E641" s="89"/>
      <c r="F641" s="89"/>
      <c r="G641" s="89"/>
      <c r="H641" s="89"/>
      <c r="I641" s="89"/>
      <c r="J641" s="89"/>
      <c r="K641" s="89"/>
      <c r="L641" s="89"/>
      <c r="M641" s="89"/>
      <c r="N641" s="89"/>
      <c r="O641" s="89"/>
      <c r="P641" s="89"/>
      <c r="Q641" s="89"/>
      <c r="R641" s="89"/>
      <c r="S641" s="89"/>
    </row>
    <row r="642" spans="1:19" x14ac:dyDescent="0.2">
      <c r="A642" s="89"/>
      <c r="B642" s="89"/>
      <c r="C642" s="89"/>
      <c r="D642" s="89"/>
      <c r="E642" s="89"/>
      <c r="F642" s="89"/>
      <c r="G642" s="89"/>
      <c r="H642" s="89"/>
      <c r="I642" s="89"/>
      <c r="J642" s="89"/>
      <c r="K642" s="89"/>
      <c r="L642" s="89"/>
      <c r="M642" s="89"/>
      <c r="N642" s="89"/>
      <c r="O642" s="89"/>
      <c r="P642" s="89"/>
      <c r="Q642" s="89"/>
      <c r="R642" s="89"/>
      <c r="S642" s="89"/>
    </row>
    <row r="643" spans="1:19" x14ac:dyDescent="0.2">
      <c r="A643" s="89"/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  <c r="S643" s="89"/>
    </row>
    <row r="644" spans="1:19" x14ac:dyDescent="0.2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  <c r="S644" s="89"/>
    </row>
    <row r="645" spans="1:19" x14ac:dyDescent="0.2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  <c r="S645" s="89"/>
    </row>
    <row r="646" spans="1:19" x14ac:dyDescent="0.2">
      <c r="A646" s="89"/>
      <c r="B646" s="89"/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</row>
    <row r="647" spans="1:19" x14ac:dyDescent="0.2">
      <c r="A647" s="89"/>
      <c r="B647" s="89"/>
      <c r="C647" s="89"/>
      <c r="D647" s="89"/>
      <c r="E647" s="89"/>
      <c r="F647" s="89"/>
      <c r="G647" s="89"/>
      <c r="H647" s="89"/>
      <c r="I647" s="89"/>
      <c r="J647" s="89"/>
      <c r="K647" s="89"/>
      <c r="L647" s="89"/>
      <c r="M647" s="89"/>
      <c r="N647" s="89"/>
      <c r="O647" s="89"/>
      <c r="P647" s="89"/>
      <c r="Q647" s="89"/>
      <c r="R647" s="89"/>
      <c r="S647" s="89"/>
    </row>
    <row r="648" spans="1:19" x14ac:dyDescent="0.2">
      <c r="A648" s="89"/>
      <c r="B648" s="89"/>
      <c r="C648" s="89"/>
      <c r="D648" s="89"/>
      <c r="E648" s="89"/>
      <c r="F648" s="89"/>
      <c r="G648" s="89"/>
      <c r="H648" s="89"/>
      <c r="I648" s="89"/>
      <c r="J648" s="89"/>
      <c r="K648" s="89"/>
      <c r="L648" s="89"/>
      <c r="M648" s="89"/>
      <c r="N648" s="89"/>
      <c r="O648" s="89"/>
      <c r="P648" s="89"/>
      <c r="Q648" s="89"/>
      <c r="R648" s="89"/>
      <c r="S648" s="89"/>
    </row>
    <row r="649" spans="1:19" x14ac:dyDescent="0.2">
      <c r="A649" s="89"/>
      <c r="B649" s="89"/>
      <c r="C649" s="89"/>
      <c r="D649" s="89"/>
      <c r="E649" s="89"/>
      <c r="F649" s="89"/>
      <c r="G649" s="89"/>
      <c r="H649" s="89"/>
      <c r="I649" s="89"/>
      <c r="J649" s="89"/>
      <c r="K649" s="89"/>
      <c r="L649" s="89"/>
      <c r="M649" s="89"/>
      <c r="N649" s="89"/>
      <c r="O649" s="89"/>
      <c r="P649" s="89"/>
      <c r="Q649" s="89"/>
      <c r="R649" s="89"/>
      <c r="S649" s="89"/>
    </row>
    <row r="650" spans="1:19" x14ac:dyDescent="0.2">
      <c r="A650" s="89"/>
      <c r="B650" s="89"/>
      <c r="C650" s="89"/>
      <c r="D650" s="89"/>
      <c r="E650" s="89"/>
      <c r="F650" s="89"/>
      <c r="G650" s="89"/>
      <c r="H650" s="89"/>
      <c r="I650" s="89"/>
      <c r="J650" s="89"/>
      <c r="K650" s="89"/>
      <c r="L650" s="89"/>
      <c r="M650" s="89"/>
      <c r="N650" s="89"/>
      <c r="O650" s="89"/>
      <c r="P650" s="89"/>
      <c r="Q650" s="89"/>
      <c r="R650" s="89"/>
      <c r="S650" s="89"/>
    </row>
    <row r="651" spans="1:19" x14ac:dyDescent="0.2">
      <c r="A651" s="89"/>
      <c r="B651" s="89"/>
      <c r="C651" s="89"/>
      <c r="D651" s="89"/>
      <c r="E651" s="89"/>
      <c r="F651" s="89"/>
      <c r="G651" s="89"/>
      <c r="H651" s="89"/>
      <c r="I651" s="89"/>
      <c r="J651" s="89"/>
      <c r="K651" s="89"/>
      <c r="L651" s="89"/>
      <c r="M651" s="89"/>
      <c r="N651" s="89"/>
      <c r="O651" s="89"/>
      <c r="P651" s="89"/>
      <c r="Q651" s="89"/>
      <c r="R651" s="89"/>
      <c r="S651" s="89"/>
    </row>
    <row r="652" spans="1:19" x14ac:dyDescent="0.2">
      <c r="A652" s="89"/>
      <c r="B652" s="89"/>
      <c r="C652" s="89"/>
      <c r="D652" s="89"/>
      <c r="E652" s="89"/>
      <c r="F652" s="89"/>
      <c r="G652" s="89"/>
      <c r="H652" s="89"/>
      <c r="I652" s="89"/>
      <c r="J652" s="89"/>
      <c r="K652" s="89"/>
      <c r="L652" s="89"/>
      <c r="M652" s="89"/>
      <c r="N652" s="89"/>
      <c r="O652" s="89"/>
      <c r="P652" s="89"/>
      <c r="Q652" s="89"/>
      <c r="R652" s="89"/>
      <c r="S652" s="89"/>
    </row>
    <row r="653" spans="1:19" x14ac:dyDescent="0.2">
      <c r="A653" s="89"/>
      <c r="B653" s="89"/>
      <c r="C653" s="89"/>
      <c r="D653" s="89"/>
      <c r="E653" s="89"/>
      <c r="F653" s="89"/>
      <c r="G653" s="89"/>
      <c r="H653" s="89"/>
      <c r="I653" s="89"/>
      <c r="J653" s="89"/>
      <c r="K653" s="89"/>
      <c r="L653" s="89"/>
      <c r="M653" s="89"/>
      <c r="N653" s="89"/>
      <c r="O653" s="89"/>
      <c r="P653" s="89"/>
      <c r="Q653" s="89"/>
      <c r="R653" s="89"/>
      <c r="S653" s="89"/>
    </row>
    <row r="654" spans="1:19" x14ac:dyDescent="0.2">
      <c r="A654" s="89"/>
      <c r="B654" s="89"/>
      <c r="C654" s="89"/>
      <c r="D654" s="89"/>
      <c r="E654" s="89"/>
      <c r="F654" s="89"/>
      <c r="G654" s="89"/>
      <c r="H654" s="89"/>
      <c r="I654" s="89"/>
      <c r="J654" s="89"/>
      <c r="K654" s="89"/>
      <c r="L654" s="89"/>
      <c r="M654" s="89"/>
      <c r="N654" s="89"/>
      <c r="O654" s="89"/>
      <c r="P654" s="89"/>
      <c r="Q654" s="89"/>
      <c r="R654" s="89"/>
      <c r="S654" s="89"/>
    </row>
    <row r="655" spans="1:19" x14ac:dyDescent="0.2">
      <c r="A655" s="89"/>
      <c r="B655" s="89"/>
      <c r="C655" s="89"/>
      <c r="D655" s="89"/>
      <c r="E655" s="89"/>
      <c r="F655" s="89"/>
      <c r="G655" s="89"/>
      <c r="H655" s="89"/>
      <c r="I655" s="89"/>
      <c r="J655" s="89"/>
      <c r="K655" s="89"/>
      <c r="L655" s="89"/>
      <c r="M655" s="89"/>
      <c r="N655" s="89"/>
      <c r="O655" s="89"/>
      <c r="P655" s="89"/>
      <c r="Q655" s="89"/>
      <c r="R655" s="89"/>
      <c r="S655" s="89"/>
    </row>
    <row r="656" spans="1:19" x14ac:dyDescent="0.2">
      <c r="A656" s="89"/>
      <c r="B656" s="89"/>
      <c r="C656" s="89"/>
      <c r="D656" s="89"/>
      <c r="E656" s="89"/>
      <c r="F656" s="89"/>
      <c r="G656" s="89"/>
      <c r="H656" s="89"/>
      <c r="I656" s="89"/>
      <c r="J656" s="89"/>
      <c r="K656" s="89"/>
      <c r="L656" s="89"/>
      <c r="M656" s="89"/>
      <c r="N656" s="89"/>
      <c r="O656" s="89"/>
      <c r="P656" s="89"/>
      <c r="Q656" s="89"/>
      <c r="R656" s="89"/>
      <c r="S656" s="89"/>
    </row>
    <row r="657" spans="1:19" x14ac:dyDescent="0.2">
      <c r="A657" s="89"/>
      <c r="B657" s="89"/>
      <c r="C657" s="89"/>
      <c r="D657" s="89"/>
      <c r="E657" s="89"/>
      <c r="F657" s="89"/>
      <c r="G657" s="89"/>
      <c r="H657" s="89"/>
      <c r="I657" s="89"/>
      <c r="J657" s="89"/>
      <c r="K657" s="89"/>
      <c r="L657" s="89"/>
      <c r="M657" s="89"/>
      <c r="N657" s="89"/>
      <c r="O657" s="89"/>
      <c r="P657" s="89"/>
      <c r="Q657" s="89"/>
      <c r="R657" s="89"/>
      <c r="S657" s="89"/>
    </row>
    <row r="658" spans="1:19" x14ac:dyDescent="0.2">
      <c r="A658" s="89"/>
      <c r="B658" s="89"/>
      <c r="C658" s="89"/>
      <c r="D658" s="89"/>
      <c r="E658" s="89"/>
      <c r="F658" s="89"/>
      <c r="G658" s="89"/>
      <c r="H658" s="89"/>
      <c r="I658" s="89"/>
      <c r="J658" s="89"/>
      <c r="K658" s="89"/>
      <c r="L658" s="89"/>
      <c r="M658" s="89"/>
      <c r="N658" s="89"/>
      <c r="O658" s="89"/>
      <c r="P658" s="89"/>
      <c r="Q658" s="89"/>
      <c r="R658" s="89"/>
      <c r="S658" s="89"/>
    </row>
    <row r="659" spans="1:19" x14ac:dyDescent="0.2">
      <c r="A659" s="89"/>
      <c r="B659" s="89"/>
      <c r="C659" s="89"/>
      <c r="D659" s="89"/>
      <c r="E659" s="89"/>
      <c r="F659" s="89"/>
      <c r="G659" s="89"/>
      <c r="H659" s="89"/>
      <c r="I659" s="89"/>
      <c r="J659" s="89"/>
      <c r="K659" s="89"/>
      <c r="L659" s="89"/>
      <c r="M659" s="89"/>
      <c r="N659" s="89"/>
      <c r="O659" s="89"/>
      <c r="P659" s="89"/>
      <c r="Q659" s="89"/>
      <c r="R659" s="89"/>
      <c r="S659" s="89"/>
    </row>
    <row r="660" spans="1:19" x14ac:dyDescent="0.2">
      <c r="A660" s="89"/>
      <c r="B660" s="89"/>
      <c r="C660" s="89"/>
      <c r="D660" s="89"/>
      <c r="E660" s="89"/>
      <c r="F660" s="89"/>
      <c r="G660" s="89"/>
      <c r="H660" s="89"/>
      <c r="I660" s="89"/>
      <c r="J660" s="89"/>
      <c r="K660" s="89"/>
      <c r="L660" s="89"/>
      <c r="M660" s="89"/>
      <c r="N660" s="89"/>
      <c r="O660" s="89"/>
      <c r="P660" s="89"/>
      <c r="Q660" s="89"/>
      <c r="R660" s="89"/>
      <c r="S660" s="89"/>
    </row>
    <row r="661" spans="1:19" x14ac:dyDescent="0.2">
      <c r="A661" s="89"/>
      <c r="B661" s="89"/>
      <c r="C661" s="89"/>
      <c r="D661" s="89"/>
      <c r="E661" s="89"/>
      <c r="F661" s="89"/>
      <c r="G661" s="89"/>
      <c r="H661" s="89"/>
      <c r="I661" s="89"/>
      <c r="J661" s="89"/>
      <c r="K661" s="89"/>
      <c r="L661" s="89"/>
      <c r="M661" s="89"/>
      <c r="N661" s="89"/>
      <c r="O661" s="89"/>
      <c r="P661" s="89"/>
      <c r="Q661" s="89"/>
      <c r="R661" s="89"/>
      <c r="S661" s="89"/>
    </row>
    <row r="662" spans="1:19" x14ac:dyDescent="0.2">
      <c r="A662" s="89"/>
      <c r="B662" s="89"/>
      <c r="C662" s="89"/>
      <c r="D662" s="89"/>
      <c r="E662" s="89"/>
      <c r="F662" s="89"/>
      <c r="G662" s="89"/>
      <c r="H662" s="89"/>
      <c r="I662" s="89"/>
      <c r="J662" s="89"/>
      <c r="K662" s="89"/>
      <c r="L662" s="89"/>
      <c r="M662" s="89"/>
      <c r="N662" s="89"/>
      <c r="O662" s="89"/>
      <c r="P662" s="89"/>
      <c r="Q662" s="89"/>
      <c r="R662" s="89"/>
      <c r="S662" s="89"/>
    </row>
    <row r="663" spans="1:19" x14ac:dyDescent="0.2">
      <c r="A663" s="89"/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  <c r="S663" s="89"/>
    </row>
    <row r="664" spans="1:19" x14ac:dyDescent="0.2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  <c r="S664" s="89"/>
    </row>
    <row r="665" spans="1:19" x14ac:dyDescent="0.2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  <c r="S665" s="89"/>
    </row>
    <row r="666" spans="1:19" x14ac:dyDescent="0.2">
      <c r="A666" s="89"/>
      <c r="B666" s="89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89"/>
      <c r="N666" s="89"/>
      <c r="O666" s="89"/>
      <c r="P666" s="89"/>
      <c r="Q666" s="89"/>
      <c r="R666" s="89"/>
      <c r="S666" s="89"/>
    </row>
    <row r="667" spans="1:19" x14ac:dyDescent="0.2">
      <c r="A667" s="89"/>
      <c r="B667" s="89"/>
      <c r="C667" s="89"/>
      <c r="D667" s="89"/>
      <c r="E667" s="89"/>
      <c r="F667" s="89"/>
      <c r="G667" s="89"/>
      <c r="H667" s="89"/>
      <c r="I667" s="89"/>
      <c r="J667" s="89"/>
      <c r="K667" s="89"/>
      <c r="L667" s="89"/>
      <c r="M667" s="89"/>
      <c r="N667" s="89"/>
      <c r="O667" s="89"/>
      <c r="P667" s="89"/>
      <c r="Q667" s="89"/>
      <c r="R667" s="89"/>
      <c r="S667" s="89"/>
    </row>
    <row r="668" spans="1:19" x14ac:dyDescent="0.2">
      <c r="A668" s="89"/>
      <c r="B668" s="89"/>
      <c r="C668" s="89"/>
      <c r="D668" s="89"/>
      <c r="E668" s="89"/>
      <c r="F668" s="89"/>
      <c r="G668" s="89"/>
      <c r="H668" s="89"/>
      <c r="I668" s="89"/>
      <c r="J668" s="89"/>
      <c r="K668" s="89"/>
      <c r="L668" s="89"/>
      <c r="M668" s="89"/>
      <c r="N668" s="89"/>
      <c r="O668" s="89"/>
      <c r="P668" s="89"/>
      <c r="Q668" s="89"/>
      <c r="R668" s="89"/>
      <c r="S668" s="89"/>
    </row>
    <row r="669" spans="1:19" x14ac:dyDescent="0.2">
      <c r="A669" s="89"/>
      <c r="B669" s="89"/>
      <c r="C669" s="89"/>
      <c r="D669" s="89"/>
      <c r="E669" s="89"/>
      <c r="F669" s="89"/>
      <c r="G669" s="89"/>
      <c r="H669" s="89"/>
      <c r="I669" s="89"/>
      <c r="J669" s="89"/>
      <c r="K669" s="89"/>
      <c r="L669" s="89"/>
      <c r="M669" s="89"/>
      <c r="N669" s="89"/>
      <c r="O669" s="89"/>
      <c r="P669" s="89"/>
      <c r="Q669" s="89"/>
      <c r="R669" s="89"/>
      <c r="S669" s="89"/>
    </row>
    <row r="670" spans="1:19" x14ac:dyDescent="0.2">
      <c r="A670" s="89"/>
      <c r="B670" s="89"/>
      <c r="C670" s="89"/>
      <c r="D670" s="89"/>
      <c r="E670" s="89"/>
      <c r="F670" s="89"/>
      <c r="G670" s="89"/>
      <c r="H670" s="89"/>
      <c r="I670" s="89"/>
      <c r="J670" s="89"/>
      <c r="K670" s="89"/>
      <c r="L670" s="89"/>
      <c r="M670" s="89"/>
      <c r="N670" s="89"/>
      <c r="O670" s="89"/>
      <c r="P670" s="89"/>
      <c r="Q670" s="89"/>
      <c r="R670" s="89"/>
      <c r="S670" s="89"/>
    </row>
    <row r="671" spans="1:19" x14ac:dyDescent="0.2">
      <c r="A671" s="89"/>
      <c r="B671" s="89"/>
      <c r="C671" s="89"/>
      <c r="D671" s="89"/>
      <c r="E671" s="89"/>
      <c r="F671" s="89"/>
      <c r="G671" s="89"/>
      <c r="H671" s="89"/>
      <c r="I671" s="89"/>
      <c r="J671" s="89"/>
      <c r="K671" s="89"/>
      <c r="L671" s="89"/>
      <c r="M671" s="89"/>
      <c r="N671" s="89"/>
      <c r="O671" s="89"/>
      <c r="P671" s="89"/>
      <c r="Q671" s="89"/>
      <c r="R671" s="89"/>
      <c r="S671" s="89"/>
    </row>
    <row r="672" spans="1:19" x14ac:dyDescent="0.2">
      <c r="A672" s="89"/>
      <c r="B672" s="89"/>
      <c r="C672" s="89"/>
      <c r="D672" s="89"/>
      <c r="E672" s="89"/>
      <c r="F672" s="89"/>
      <c r="G672" s="89"/>
      <c r="H672" s="89"/>
      <c r="I672" s="89"/>
      <c r="J672" s="89"/>
      <c r="K672" s="89"/>
      <c r="L672" s="89"/>
      <c r="M672" s="89"/>
      <c r="N672" s="89"/>
      <c r="O672" s="89"/>
      <c r="P672" s="89"/>
      <c r="Q672" s="89"/>
      <c r="R672" s="89"/>
      <c r="S672" s="89"/>
    </row>
    <row r="673" spans="1:19" x14ac:dyDescent="0.2">
      <c r="A673" s="89"/>
      <c r="B673" s="89"/>
      <c r="C673" s="89"/>
      <c r="D673" s="89"/>
      <c r="E673" s="89"/>
      <c r="F673" s="89"/>
      <c r="G673" s="89"/>
      <c r="H673" s="89"/>
      <c r="I673" s="89"/>
      <c r="J673" s="89"/>
      <c r="K673" s="89"/>
      <c r="L673" s="89"/>
      <c r="M673" s="89"/>
      <c r="N673" s="89"/>
      <c r="O673" s="89"/>
      <c r="P673" s="89"/>
      <c r="Q673" s="89"/>
      <c r="R673" s="89"/>
      <c r="S673" s="89"/>
    </row>
    <row r="674" spans="1:19" x14ac:dyDescent="0.2">
      <c r="A674" s="89"/>
      <c r="B674" s="89"/>
      <c r="C674" s="89"/>
      <c r="D674" s="89"/>
      <c r="E674" s="89"/>
      <c r="F674" s="89"/>
      <c r="G674" s="89"/>
      <c r="H674" s="89"/>
      <c r="I674" s="89"/>
      <c r="J674" s="89"/>
      <c r="K674" s="89"/>
      <c r="L674" s="89"/>
      <c r="M674" s="89"/>
      <c r="N674" s="89"/>
      <c r="O674" s="89"/>
      <c r="P674" s="89"/>
      <c r="Q674" s="89"/>
      <c r="R674" s="89"/>
      <c r="S674" s="89"/>
    </row>
    <row r="675" spans="1:19" x14ac:dyDescent="0.2">
      <c r="A675" s="89"/>
      <c r="B675" s="89"/>
      <c r="C675" s="89"/>
      <c r="D675" s="89"/>
      <c r="E675" s="89"/>
      <c r="F675" s="89"/>
      <c r="G675" s="89"/>
      <c r="H675" s="89"/>
      <c r="I675" s="89"/>
      <c r="J675" s="89"/>
      <c r="K675" s="89"/>
      <c r="L675" s="89"/>
      <c r="M675" s="89"/>
      <c r="N675" s="89"/>
      <c r="O675" s="89"/>
      <c r="P675" s="89"/>
      <c r="Q675" s="89"/>
      <c r="R675" s="89"/>
      <c r="S675" s="89"/>
    </row>
    <row r="676" spans="1:19" x14ac:dyDescent="0.2">
      <c r="A676" s="89"/>
      <c r="B676" s="89"/>
      <c r="C676" s="89"/>
      <c r="D676" s="89"/>
      <c r="E676" s="89"/>
      <c r="F676" s="89"/>
      <c r="G676" s="89"/>
      <c r="H676" s="89"/>
      <c r="I676" s="89"/>
      <c r="J676" s="89"/>
      <c r="K676" s="89"/>
      <c r="L676" s="89"/>
      <c r="M676" s="89"/>
      <c r="N676" s="89"/>
      <c r="O676" s="89"/>
      <c r="P676" s="89"/>
      <c r="Q676" s="89"/>
      <c r="R676" s="89"/>
      <c r="S676" s="89"/>
    </row>
    <row r="677" spans="1:19" x14ac:dyDescent="0.2">
      <c r="A677" s="89"/>
      <c r="B677" s="89"/>
      <c r="C677" s="89"/>
      <c r="D677" s="89"/>
      <c r="E677" s="89"/>
      <c r="F677" s="89"/>
      <c r="G677" s="89"/>
      <c r="H677" s="89"/>
      <c r="I677" s="89"/>
      <c r="J677" s="89"/>
      <c r="K677" s="89"/>
      <c r="L677" s="89"/>
      <c r="M677" s="89"/>
      <c r="N677" s="89"/>
      <c r="O677" s="89"/>
      <c r="P677" s="89"/>
      <c r="Q677" s="89"/>
      <c r="R677" s="89"/>
      <c r="S677" s="89"/>
    </row>
    <row r="678" spans="1:19" x14ac:dyDescent="0.2">
      <c r="A678" s="89"/>
      <c r="B678" s="89"/>
      <c r="C678" s="89"/>
      <c r="D678" s="89"/>
      <c r="E678" s="89"/>
      <c r="F678" s="89"/>
      <c r="G678" s="89"/>
      <c r="H678" s="89"/>
      <c r="I678" s="89"/>
      <c r="J678" s="89"/>
      <c r="K678" s="89"/>
      <c r="L678" s="89"/>
      <c r="M678" s="89"/>
      <c r="N678" s="89"/>
      <c r="O678" s="89"/>
      <c r="P678" s="89"/>
      <c r="Q678" s="89"/>
      <c r="R678" s="89"/>
      <c r="S678" s="89"/>
    </row>
    <row r="679" spans="1:19" x14ac:dyDescent="0.2">
      <c r="A679" s="89"/>
      <c r="B679" s="89"/>
      <c r="C679" s="89"/>
      <c r="D679" s="89"/>
      <c r="E679" s="89"/>
      <c r="F679" s="89"/>
      <c r="G679" s="89"/>
      <c r="H679" s="89"/>
      <c r="I679" s="89"/>
      <c r="J679" s="89"/>
      <c r="K679" s="89"/>
      <c r="L679" s="89"/>
      <c r="M679" s="89"/>
      <c r="N679" s="89"/>
      <c r="O679" s="89"/>
      <c r="P679" s="89"/>
      <c r="Q679" s="89"/>
      <c r="R679" s="89"/>
      <c r="S679" s="89"/>
    </row>
    <row r="680" spans="1:19" x14ac:dyDescent="0.2">
      <c r="A680" s="89"/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  <c r="S680" s="89"/>
    </row>
    <row r="681" spans="1:19" x14ac:dyDescent="0.2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  <c r="S681" s="89"/>
    </row>
    <row r="682" spans="1:19" x14ac:dyDescent="0.2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  <c r="S682" s="89"/>
    </row>
    <row r="683" spans="1:19" x14ac:dyDescent="0.2">
      <c r="A683" s="89"/>
      <c r="B683" s="89"/>
      <c r="C683" s="89"/>
      <c r="D683" s="89"/>
      <c r="E683" s="89"/>
      <c r="F683" s="89"/>
      <c r="G683" s="89"/>
      <c r="H683" s="89"/>
      <c r="I683" s="89"/>
      <c r="J683" s="89"/>
      <c r="K683" s="89"/>
      <c r="L683" s="89"/>
      <c r="M683" s="89"/>
      <c r="N683" s="89"/>
      <c r="O683" s="89"/>
      <c r="P683" s="89"/>
      <c r="Q683" s="89"/>
      <c r="R683" s="89"/>
      <c r="S683" s="89"/>
    </row>
    <row r="684" spans="1:19" x14ac:dyDescent="0.2">
      <c r="A684" s="89"/>
      <c r="B684" s="89"/>
      <c r="C684" s="89"/>
      <c r="D684" s="89"/>
      <c r="E684" s="89"/>
      <c r="F684" s="89"/>
      <c r="G684" s="89"/>
      <c r="H684" s="89"/>
      <c r="I684" s="89"/>
      <c r="J684" s="89"/>
      <c r="K684" s="89"/>
      <c r="L684" s="89"/>
      <c r="M684" s="89"/>
      <c r="N684" s="89"/>
      <c r="O684" s="89"/>
      <c r="P684" s="89"/>
      <c r="Q684" s="89"/>
      <c r="R684" s="89"/>
      <c r="S684" s="89"/>
    </row>
    <row r="685" spans="1:19" x14ac:dyDescent="0.2">
      <c r="A685" s="89"/>
      <c r="B685" s="89"/>
      <c r="C685" s="89"/>
      <c r="D685" s="89"/>
      <c r="E685" s="89"/>
      <c r="F685" s="89"/>
      <c r="G685" s="89"/>
      <c r="H685" s="89"/>
      <c r="I685" s="89"/>
      <c r="J685" s="89"/>
      <c r="K685" s="89"/>
      <c r="L685" s="89"/>
      <c r="M685" s="89"/>
      <c r="N685" s="89"/>
      <c r="O685" s="89"/>
      <c r="P685" s="89"/>
      <c r="Q685" s="89"/>
      <c r="R685" s="89"/>
      <c r="S685" s="89"/>
    </row>
    <row r="686" spans="1:19" x14ac:dyDescent="0.2">
      <c r="A686" s="89"/>
      <c r="B686" s="89"/>
      <c r="C686" s="89"/>
      <c r="D686" s="89"/>
      <c r="E686" s="89"/>
      <c r="F686" s="89"/>
      <c r="G686" s="89"/>
      <c r="H686" s="89"/>
      <c r="I686" s="89"/>
      <c r="J686" s="89"/>
      <c r="K686" s="89"/>
      <c r="L686" s="89"/>
      <c r="M686" s="89"/>
      <c r="N686" s="89"/>
      <c r="O686" s="89"/>
      <c r="P686" s="89"/>
      <c r="Q686" s="89"/>
      <c r="R686" s="89"/>
      <c r="S686" s="89"/>
    </row>
    <row r="687" spans="1:19" x14ac:dyDescent="0.2">
      <c r="A687" s="89"/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  <c r="S687" s="89"/>
    </row>
    <row r="688" spans="1:19" x14ac:dyDescent="0.2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  <c r="S688" s="89"/>
    </row>
    <row r="689" spans="1:19" x14ac:dyDescent="0.2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  <c r="S689" s="89"/>
    </row>
    <row r="690" spans="1:19" x14ac:dyDescent="0.2">
      <c r="A690" s="89"/>
      <c r="B690" s="89"/>
      <c r="C690" s="89"/>
      <c r="D690" s="89"/>
      <c r="E690" s="89"/>
      <c r="F690" s="89"/>
      <c r="G690" s="89"/>
      <c r="H690" s="89"/>
      <c r="I690" s="89"/>
      <c r="J690" s="89"/>
      <c r="K690" s="89"/>
      <c r="L690" s="89"/>
      <c r="M690" s="89"/>
      <c r="N690" s="89"/>
      <c r="O690" s="89"/>
      <c r="P690" s="89"/>
      <c r="Q690" s="89"/>
      <c r="R690" s="89"/>
      <c r="S690" s="89"/>
    </row>
    <row r="691" spans="1:19" x14ac:dyDescent="0.2">
      <c r="A691" s="89"/>
      <c r="B691" s="89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89"/>
    </row>
    <row r="692" spans="1:19" x14ac:dyDescent="0.2">
      <c r="A692" s="89"/>
      <c r="B692" s="89"/>
      <c r="C692" s="89"/>
      <c r="D692" s="89"/>
      <c r="E692" s="89"/>
      <c r="F692" s="89"/>
      <c r="G692" s="89"/>
      <c r="H692" s="89"/>
      <c r="I692" s="89"/>
      <c r="J692" s="89"/>
      <c r="K692" s="89"/>
      <c r="L692" s="89"/>
      <c r="M692" s="89"/>
      <c r="N692" s="89"/>
      <c r="O692" s="89"/>
      <c r="P692" s="89"/>
      <c r="Q692" s="89"/>
      <c r="R692" s="89"/>
      <c r="S692" s="89"/>
    </row>
    <row r="693" spans="1:19" x14ac:dyDescent="0.2">
      <c r="A693" s="89"/>
      <c r="B693" s="89"/>
      <c r="C693" s="89"/>
      <c r="D693" s="89"/>
      <c r="E693" s="89"/>
      <c r="F693" s="89"/>
      <c r="G693" s="89"/>
      <c r="H693" s="89"/>
      <c r="I693" s="89"/>
      <c r="J693" s="89"/>
      <c r="K693" s="89"/>
      <c r="L693" s="89"/>
      <c r="M693" s="89"/>
      <c r="N693" s="89"/>
      <c r="O693" s="89"/>
      <c r="P693" s="89"/>
      <c r="Q693" s="89"/>
      <c r="R693" s="89"/>
      <c r="S693" s="89"/>
    </row>
    <row r="694" spans="1:19" x14ac:dyDescent="0.2">
      <c r="A694" s="89"/>
      <c r="B694" s="89"/>
      <c r="C694" s="89"/>
      <c r="D694" s="89"/>
      <c r="E694" s="89"/>
      <c r="F694" s="89"/>
      <c r="G694" s="89"/>
      <c r="H694" s="89"/>
      <c r="I694" s="89"/>
      <c r="J694" s="89"/>
      <c r="K694" s="89"/>
      <c r="L694" s="89"/>
      <c r="M694" s="89"/>
      <c r="N694" s="89"/>
      <c r="O694" s="89"/>
      <c r="P694" s="89"/>
      <c r="Q694" s="89"/>
      <c r="R694" s="89"/>
      <c r="S694" s="89"/>
    </row>
    <row r="695" spans="1:19" x14ac:dyDescent="0.2">
      <c r="A695" s="89"/>
      <c r="B695" s="89"/>
      <c r="C695" s="89"/>
      <c r="D695" s="89"/>
      <c r="E695" s="89"/>
      <c r="F695" s="89"/>
      <c r="G695" s="89"/>
      <c r="H695" s="89"/>
      <c r="I695" s="89"/>
      <c r="J695" s="89"/>
      <c r="K695" s="89"/>
      <c r="L695" s="89"/>
      <c r="M695" s="89"/>
      <c r="N695" s="89"/>
      <c r="O695" s="89"/>
      <c r="P695" s="89"/>
      <c r="Q695" s="89"/>
      <c r="R695" s="89"/>
      <c r="S695" s="89"/>
    </row>
    <row r="696" spans="1:19" x14ac:dyDescent="0.2">
      <c r="A696" s="89"/>
      <c r="B696" s="89"/>
      <c r="C696" s="89"/>
      <c r="D696" s="89"/>
      <c r="E696" s="89"/>
      <c r="F696" s="89"/>
      <c r="G696" s="89"/>
      <c r="H696" s="89"/>
      <c r="I696" s="89"/>
      <c r="J696" s="89"/>
      <c r="K696" s="89"/>
      <c r="L696" s="89"/>
      <c r="M696" s="89"/>
      <c r="N696" s="89"/>
      <c r="O696" s="89"/>
      <c r="P696" s="89"/>
      <c r="Q696" s="89"/>
      <c r="R696" s="89"/>
      <c r="S696" s="89"/>
    </row>
    <row r="697" spans="1:19" x14ac:dyDescent="0.2">
      <c r="A697" s="89"/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  <c r="S697" s="89"/>
    </row>
    <row r="698" spans="1:19" x14ac:dyDescent="0.2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  <c r="S698" s="89"/>
    </row>
    <row r="699" spans="1:19" x14ac:dyDescent="0.2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  <c r="S699" s="89"/>
    </row>
    <row r="700" spans="1:19" x14ac:dyDescent="0.2">
      <c r="A700" s="89"/>
      <c r="B700" s="89"/>
      <c r="C700" s="89"/>
      <c r="D700" s="89"/>
      <c r="E700" s="89"/>
      <c r="F700" s="89"/>
      <c r="G700" s="89"/>
      <c r="H700" s="89"/>
      <c r="I700" s="89"/>
      <c r="J700" s="89"/>
      <c r="K700" s="89"/>
      <c r="L700" s="89"/>
      <c r="M700" s="89"/>
      <c r="N700" s="89"/>
      <c r="O700" s="89"/>
      <c r="P700" s="89"/>
      <c r="Q700" s="89"/>
      <c r="R700" s="89"/>
      <c r="S700" s="89"/>
    </row>
    <row r="701" spans="1:19" x14ac:dyDescent="0.2">
      <c r="A701" s="89"/>
      <c r="B701" s="89"/>
      <c r="C701" s="89"/>
      <c r="D701" s="89"/>
      <c r="E701" s="89"/>
      <c r="F701" s="89"/>
      <c r="G701" s="89"/>
      <c r="H701" s="89"/>
      <c r="I701" s="89"/>
      <c r="J701" s="89"/>
      <c r="K701" s="89"/>
      <c r="L701" s="89"/>
      <c r="M701" s="89"/>
      <c r="N701" s="89"/>
      <c r="O701" s="89"/>
      <c r="P701" s="89"/>
      <c r="Q701" s="89"/>
      <c r="R701" s="89"/>
      <c r="S701" s="89"/>
    </row>
    <row r="702" spans="1:19" x14ac:dyDescent="0.2">
      <c r="A702" s="89"/>
      <c r="B702" s="89"/>
      <c r="C702" s="89"/>
      <c r="D702" s="89"/>
      <c r="E702" s="89"/>
      <c r="F702" s="89"/>
      <c r="G702" s="89"/>
      <c r="H702" s="89"/>
      <c r="I702" s="89"/>
      <c r="J702" s="89"/>
      <c r="K702" s="89"/>
      <c r="L702" s="89"/>
      <c r="M702" s="89"/>
      <c r="N702" s="89"/>
      <c r="O702" s="89"/>
      <c r="P702" s="89"/>
      <c r="Q702" s="89"/>
      <c r="R702" s="89"/>
      <c r="S702" s="89"/>
    </row>
    <row r="703" spans="1:19" x14ac:dyDescent="0.2">
      <c r="A703" s="89"/>
      <c r="B703" s="89"/>
      <c r="C703" s="89"/>
      <c r="D703" s="89"/>
      <c r="E703" s="89"/>
      <c r="F703" s="89"/>
      <c r="G703" s="89"/>
      <c r="H703" s="89"/>
      <c r="I703" s="89"/>
      <c r="J703" s="89"/>
      <c r="K703" s="89"/>
      <c r="L703" s="89"/>
      <c r="M703" s="89"/>
      <c r="N703" s="89"/>
      <c r="O703" s="89"/>
      <c r="P703" s="89"/>
      <c r="Q703" s="89"/>
      <c r="R703" s="89"/>
      <c r="S703" s="89"/>
    </row>
    <row r="704" spans="1:19" x14ac:dyDescent="0.2">
      <c r="A704" s="89"/>
      <c r="B704" s="89"/>
      <c r="C704" s="89"/>
      <c r="D704" s="89"/>
      <c r="E704" s="89"/>
      <c r="F704" s="89"/>
      <c r="G704" s="89"/>
      <c r="H704" s="89"/>
      <c r="I704" s="89"/>
      <c r="J704" s="89"/>
      <c r="K704" s="89"/>
      <c r="L704" s="89"/>
      <c r="M704" s="89"/>
      <c r="N704" s="89"/>
      <c r="O704" s="89"/>
      <c r="P704" s="89"/>
      <c r="Q704" s="89"/>
      <c r="R704" s="89"/>
      <c r="S704" s="89"/>
    </row>
    <row r="705" spans="1:19" x14ac:dyDescent="0.2">
      <c r="A705" s="89"/>
      <c r="B705" s="89"/>
      <c r="C705" s="89"/>
      <c r="D705" s="89"/>
      <c r="E705" s="89"/>
      <c r="F705" s="89"/>
      <c r="G705" s="89"/>
      <c r="H705" s="89"/>
      <c r="I705" s="89"/>
      <c r="J705" s="89"/>
      <c r="K705" s="89"/>
      <c r="L705" s="89"/>
      <c r="M705" s="89"/>
      <c r="N705" s="89"/>
      <c r="O705" s="89"/>
      <c r="P705" s="89"/>
      <c r="Q705" s="89"/>
      <c r="R705" s="89"/>
      <c r="S705" s="89"/>
    </row>
    <row r="706" spans="1:19" x14ac:dyDescent="0.2">
      <c r="A706" s="89"/>
      <c r="B706" s="89"/>
      <c r="C706" s="89"/>
      <c r="D706" s="89"/>
      <c r="E706" s="89"/>
      <c r="F706" s="89"/>
      <c r="G706" s="89"/>
      <c r="H706" s="89"/>
      <c r="I706" s="89"/>
      <c r="J706" s="89"/>
      <c r="K706" s="89"/>
      <c r="L706" s="89"/>
      <c r="M706" s="89"/>
      <c r="N706" s="89"/>
      <c r="O706" s="89"/>
      <c r="P706" s="89"/>
      <c r="Q706" s="89"/>
      <c r="R706" s="89"/>
      <c r="S706" s="89"/>
    </row>
    <row r="707" spans="1:19" x14ac:dyDescent="0.2">
      <c r="A707" s="89"/>
      <c r="B707" s="89"/>
      <c r="C707" s="89"/>
      <c r="D707" s="89"/>
      <c r="E707" s="89"/>
      <c r="F707" s="89"/>
      <c r="G707" s="89"/>
      <c r="H707" s="89"/>
      <c r="I707" s="89"/>
      <c r="J707" s="89"/>
      <c r="K707" s="89"/>
      <c r="L707" s="89"/>
      <c r="M707" s="89"/>
      <c r="N707" s="89"/>
      <c r="O707" s="89"/>
      <c r="P707" s="89"/>
      <c r="Q707" s="89"/>
      <c r="R707" s="89"/>
      <c r="S707" s="89"/>
    </row>
    <row r="708" spans="1:19" x14ac:dyDescent="0.2">
      <c r="A708" s="89"/>
      <c r="B708" s="89"/>
      <c r="C708" s="89"/>
      <c r="D708" s="89"/>
      <c r="E708" s="89"/>
      <c r="F708" s="89"/>
      <c r="G708" s="89"/>
      <c r="H708" s="89"/>
      <c r="I708" s="89"/>
      <c r="J708" s="89"/>
      <c r="K708" s="89"/>
      <c r="L708" s="89"/>
      <c r="M708" s="89"/>
      <c r="N708" s="89"/>
      <c r="O708" s="89"/>
      <c r="P708" s="89"/>
      <c r="Q708" s="89"/>
      <c r="R708" s="89"/>
      <c r="S708" s="89"/>
    </row>
    <row r="709" spans="1:19" x14ac:dyDescent="0.2">
      <c r="A709" s="89"/>
      <c r="B709" s="89"/>
      <c r="C709" s="89"/>
      <c r="D709" s="89"/>
      <c r="E709" s="89"/>
      <c r="F709" s="89"/>
      <c r="G709" s="89"/>
      <c r="H709" s="89"/>
      <c r="I709" s="89"/>
      <c r="J709" s="89"/>
      <c r="K709" s="89"/>
      <c r="L709" s="89"/>
      <c r="M709" s="89"/>
      <c r="N709" s="89"/>
      <c r="O709" s="89"/>
      <c r="P709" s="89"/>
      <c r="Q709" s="89"/>
      <c r="R709" s="89"/>
      <c r="S709" s="89"/>
    </row>
    <row r="710" spans="1:19" x14ac:dyDescent="0.2">
      <c r="A710" s="89"/>
      <c r="B710" s="89"/>
      <c r="C710" s="89"/>
      <c r="D710" s="89"/>
      <c r="E710" s="89"/>
      <c r="F710" s="89"/>
      <c r="G710" s="89"/>
      <c r="H710" s="89"/>
      <c r="I710" s="89"/>
      <c r="J710" s="89"/>
      <c r="K710" s="89"/>
      <c r="L710" s="89"/>
      <c r="M710" s="89"/>
      <c r="N710" s="89"/>
      <c r="O710" s="89"/>
      <c r="P710" s="89"/>
      <c r="Q710" s="89"/>
      <c r="R710" s="89"/>
      <c r="S710" s="89"/>
    </row>
    <row r="711" spans="1:19" x14ac:dyDescent="0.2">
      <c r="A711" s="89"/>
      <c r="B711" s="89"/>
      <c r="C711" s="89"/>
      <c r="D711" s="89"/>
      <c r="E711" s="89"/>
      <c r="F711" s="89"/>
      <c r="G711" s="89"/>
      <c r="H711" s="89"/>
      <c r="I711" s="89"/>
      <c r="J711" s="89"/>
      <c r="K711" s="89"/>
      <c r="L711" s="89"/>
      <c r="M711" s="89"/>
      <c r="N711" s="89"/>
      <c r="O711" s="89"/>
      <c r="P711" s="89"/>
      <c r="Q711" s="89"/>
      <c r="R711" s="89"/>
      <c r="S711" s="89"/>
    </row>
    <row r="712" spans="1:19" x14ac:dyDescent="0.2">
      <c r="A712" s="89"/>
      <c r="B712" s="89"/>
      <c r="C712" s="89"/>
      <c r="D712" s="89"/>
      <c r="E712" s="89"/>
      <c r="F712" s="89"/>
      <c r="G712" s="89"/>
      <c r="H712" s="89"/>
      <c r="I712" s="89"/>
      <c r="J712" s="89"/>
      <c r="K712" s="89"/>
      <c r="L712" s="89"/>
      <c r="M712" s="89"/>
      <c r="N712" s="89"/>
      <c r="O712" s="89"/>
      <c r="P712" s="89"/>
      <c r="Q712" s="89"/>
      <c r="R712" s="89"/>
      <c r="S712" s="89"/>
    </row>
    <row r="713" spans="1:19" x14ac:dyDescent="0.2">
      <c r="A713" s="89"/>
      <c r="B713" s="89"/>
      <c r="C713" s="89"/>
      <c r="D713" s="89"/>
      <c r="E713" s="89"/>
      <c r="F713" s="89"/>
      <c r="G713" s="89"/>
      <c r="H713" s="89"/>
      <c r="I713" s="89"/>
      <c r="J713" s="89"/>
      <c r="K713" s="89"/>
      <c r="L713" s="89"/>
      <c r="M713" s="89"/>
      <c r="N713" s="89"/>
      <c r="O713" s="89"/>
      <c r="P713" s="89"/>
      <c r="Q713" s="89"/>
      <c r="R713" s="89"/>
      <c r="S713" s="89"/>
    </row>
    <row r="714" spans="1:19" x14ac:dyDescent="0.2">
      <c r="A714" s="89"/>
      <c r="B714" s="89"/>
      <c r="C714" s="89"/>
      <c r="D714" s="89"/>
      <c r="E714" s="89"/>
      <c r="F714" s="89"/>
      <c r="G714" s="89"/>
      <c r="H714" s="89"/>
      <c r="I714" s="89"/>
      <c r="J714" s="89"/>
      <c r="K714" s="89"/>
      <c r="L714" s="89"/>
      <c r="M714" s="89"/>
      <c r="N714" s="89"/>
      <c r="O714" s="89"/>
      <c r="P714" s="89"/>
      <c r="Q714" s="89"/>
      <c r="R714" s="89"/>
      <c r="S714" s="89"/>
    </row>
    <row r="715" spans="1:19" x14ac:dyDescent="0.2">
      <c r="A715" s="89"/>
      <c r="B715" s="89"/>
      <c r="C715" s="89"/>
      <c r="D715" s="89"/>
      <c r="E715" s="89"/>
      <c r="F715" s="89"/>
      <c r="G715" s="89"/>
      <c r="H715" s="89"/>
      <c r="I715" s="89"/>
      <c r="J715" s="89"/>
      <c r="K715" s="89"/>
      <c r="L715" s="89"/>
      <c r="M715" s="89"/>
      <c r="N715" s="89"/>
      <c r="O715" s="89"/>
      <c r="P715" s="89"/>
      <c r="Q715" s="89"/>
      <c r="R715" s="89"/>
      <c r="S715" s="89"/>
    </row>
    <row r="716" spans="1:19" x14ac:dyDescent="0.2">
      <c r="A716" s="89"/>
      <c r="B716" s="89"/>
      <c r="C716" s="89"/>
      <c r="D716" s="89"/>
      <c r="E716" s="89"/>
      <c r="F716" s="89"/>
      <c r="G716" s="89"/>
      <c r="H716" s="89"/>
      <c r="I716" s="89"/>
      <c r="J716" s="89"/>
      <c r="K716" s="89"/>
      <c r="L716" s="89"/>
      <c r="M716" s="89"/>
      <c r="N716" s="89"/>
      <c r="O716" s="89"/>
      <c r="P716" s="89"/>
      <c r="Q716" s="89"/>
      <c r="R716" s="89"/>
      <c r="S716" s="89"/>
    </row>
    <row r="717" spans="1:19" x14ac:dyDescent="0.2">
      <c r="A717" s="89"/>
      <c r="B717" s="89"/>
      <c r="C717" s="89"/>
      <c r="D717" s="89"/>
      <c r="E717" s="89"/>
      <c r="F717" s="89"/>
      <c r="G717" s="89"/>
      <c r="H717" s="89"/>
      <c r="I717" s="89"/>
      <c r="J717" s="89"/>
      <c r="K717" s="89"/>
      <c r="L717" s="89"/>
      <c r="M717" s="89"/>
      <c r="N717" s="89"/>
      <c r="O717" s="89"/>
      <c r="P717" s="89"/>
      <c r="Q717" s="89"/>
      <c r="R717" s="89"/>
      <c r="S717" s="89"/>
    </row>
    <row r="718" spans="1:19" x14ac:dyDescent="0.2">
      <c r="A718" s="89"/>
      <c r="B718" s="89"/>
      <c r="C718" s="89"/>
      <c r="D718" s="89"/>
      <c r="E718" s="89"/>
      <c r="F718" s="89"/>
      <c r="G718" s="89"/>
      <c r="H718" s="89"/>
      <c r="I718" s="89"/>
      <c r="J718" s="89"/>
      <c r="K718" s="89"/>
      <c r="L718" s="89"/>
      <c r="M718" s="89"/>
      <c r="N718" s="89"/>
      <c r="O718" s="89"/>
      <c r="P718" s="89"/>
      <c r="Q718" s="89"/>
      <c r="R718" s="89"/>
      <c r="S718" s="89"/>
    </row>
    <row r="719" spans="1:19" x14ac:dyDescent="0.2">
      <c r="A719" s="89"/>
      <c r="B719" s="89"/>
      <c r="C719" s="89"/>
      <c r="D719" s="89"/>
      <c r="E719" s="89"/>
      <c r="F719" s="89"/>
      <c r="G719" s="89"/>
      <c r="H719" s="89"/>
      <c r="I719" s="89"/>
      <c r="J719" s="89"/>
      <c r="K719" s="89"/>
      <c r="L719" s="89"/>
      <c r="M719" s="89"/>
      <c r="N719" s="89"/>
      <c r="O719" s="89"/>
      <c r="P719" s="89"/>
      <c r="Q719" s="89"/>
      <c r="R719" s="89"/>
      <c r="S719" s="89"/>
    </row>
    <row r="720" spans="1:19" x14ac:dyDescent="0.2">
      <c r="A720" s="89"/>
      <c r="B720" s="89"/>
      <c r="C720" s="89"/>
      <c r="D720" s="89"/>
      <c r="E720" s="89"/>
      <c r="F720" s="89"/>
      <c r="G720" s="89"/>
      <c r="H720" s="89"/>
      <c r="I720" s="89"/>
      <c r="J720" s="89"/>
      <c r="K720" s="89"/>
      <c r="L720" s="89"/>
      <c r="M720" s="89"/>
      <c r="N720" s="89"/>
      <c r="O720" s="89"/>
      <c r="P720" s="89"/>
      <c r="Q720" s="89"/>
      <c r="R720" s="89"/>
      <c r="S720" s="89"/>
    </row>
    <row r="721" spans="1:19" x14ac:dyDescent="0.2">
      <c r="A721" s="89"/>
      <c r="B721" s="89"/>
      <c r="C721" s="89"/>
      <c r="D721" s="89"/>
      <c r="E721" s="89"/>
      <c r="F721" s="89"/>
      <c r="G721" s="89"/>
      <c r="H721" s="89"/>
      <c r="I721" s="89"/>
      <c r="J721" s="89"/>
      <c r="K721" s="89"/>
      <c r="L721" s="89"/>
      <c r="M721" s="89"/>
      <c r="N721" s="89"/>
      <c r="O721" s="89"/>
      <c r="P721" s="89"/>
      <c r="Q721" s="89"/>
      <c r="R721" s="89"/>
      <c r="S721" s="89"/>
    </row>
    <row r="722" spans="1:19" x14ac:dyDescent="0.2">
      <c r="A722" s="89"/>
      <c r="B722" s="89"/>
      <c r="C722" s="89"/>
      <c r="D722" s="89"/>
      <c r="E722" s="89"/>
      <c r="F722" s="89"/>
      <c r="G722" s="89"/>
      <c r="H722" s="89"/>
      <c r="I722" s="89"/>
      <c r="J722" s="89"/>
      <c r="K722" s="89"/>
      <c r="L722" s="89"/>
      <c r="M722" s="89"/>
      <c r="N722" s="89"/>
      <c r="O722" s="89"/>
      <c r="P722" s="89"/>
      <c r="Q722" s="89"/>
      <c r="R722" s="89"/>
      <c r="S722" s="89"/>
    </row>
    <row r="723" spans="1:19" x14ac:dyDescent="0.2">
      <c r="A723" s="89"/>
      <c r="B723" s="89"/>
      <c r="C723" s="89"/>
      <c r="D723" s="89"/>
      <c r="E723" s="89"/>
      <c r="F723" s="89"/>
      <c r="G723" s="89"/>
      <c r="H723" s="89"/>
      <c r="I723" s="89"/>
      <c r="J723" s="89"/>
      <c r="K723" s="89"/>
      <c r="L723" s="89"/>
      <c r="M723" s="89"/>
      <c r="N723" s="89"/>
      <c r="O723" s="89"/>
      <c r="P723" s="89"/>
      <c r="Q723" s="89"/>
      <c r="R723" s="89"/>
      <c r="S723" s="89"/>
    </row>
    <row r="724" spans="1:19" x14ac:dyDescent="0.2">
      <c r="A724" s="89"/>
      <c r="B724" s="89"/>
      <c r="C724" s="89"/>
      <c r="D724" s="89"/>
      <c r="E724" s="89"/>
      <c r="F724" s="89"/>
      <c r="G724" s="89"/>
      <c r="H724" s="89"/>
      <c r="I724" s="89"/>
      <c r="J724" s="89"/>
      <c r="K724" s="89"/>
      <c r="L724" s="89"/>
      <c r="M724" s="89"/>
      <c r="N724" s="89"/>
      <c r="O724" s="89"/>
      <c r="P724" s="89"/>
      <c r="Q724" s="89"/>
      <c r="R724" s="89"/>
      <c r="S724" s="89"/>
    </row>
    <row r="725" spans="1:19" x14ac:dyDescent="0.2">
      <c r="A725" s="89"/>
      <c r="B725" s="89"/>
      <c r="C725" s="89"/>
      <c r="D725" s="89"/>
      <c r="E725" s="89"/>
      <c r="F725" s="89"/>
      <c r="G725" s="89"/>
      <c r="H725" s="89"/>
      <c r="I725" s="89"/>
      <c r="J725" s="89"/>
      <c r="K725" s="89"/>
      <c r="L725" s="89"/>
      <c r="M725" s="89"/>
      <c r="N725" s="89"/>
      <c r="O725" s="89"/>
      <c r="P725" s="89"/>
      <c r="Q725" s="89"/>
      <c r="R725" s="89"/>
      <c r="S725" s="89"/>
    </row>
    <row r="726" spans="1:19" x14ac:dyDescent="0.2">
      <c r="A726" s="89"/>
      <c r="B726" s="89"/>
      <c r="C726" s="89"/>
      <c r="D726" s="89"/>
      <c r="E726" s="89"/>
      <c r="F726" s="89"/>
      <c r="G726" s="89"/>
      <c r="H726" s="89"/>
      <c r="I726" s="89"/>
      <c r="J726" s="89"/>
      <c r="K726" s="89"/>
      <c r="L726" s="89"/>
      <c r="M726" s="89"/>
      <c r="N726" s="89"/>
      <c r="O726" s="89"/>
      <c r="P726" s="89"/>
      <c r="Q726" s="89"/>
      <c r="R726" s="89"/>
      <c r="S726" s="89"/>
    </row>
    <row r="727" spans="1:19" x14ac:dyDescent="0.2">
      <c r="A727" s="89"/>
      <c r="B727" s="89"/>
      <c r="C727" s="89"/>
      <c r="D727" s="89"/>
      <c r="E727" s="89"/>
      <c r="F727" s="89"/>
      <c r="G727" s="89"/>
      <c r="H727" s="89"/>
      <c r="I727" s="89"/>
      <c r="J727" s="89"/>
      <c r="K727" s="89"/>
      <c r="L727" s="89"/>
      <c r="M727" s="89"/>
      <c r="N727" s="89"/>
      <c r="O727" s="89"/>
      <c r="P727" s="89"/>
      <c r="Q727" s="89"/>
      <c r="R727" s="89"/>
      <c r="S727" s="89"/>
    </row>
    <row r="728" spans="1:19" x14ac:dyDescent="0.2">
      <c r="A728" s="89"/>
      <c r="B728" s="89"/>
      <c r="C728" s="89"/>
      <c r="D728" s="89"/>
      <c r="E728" s="89"/>
      <c r="F728" s="89"/>
      <c r="G728" s="89"/>
      <c r="H728" s="89"/>
      <c r="I728" s="89"/>
      <c r="J728" s="89"/>
      <c r="K728" s="89"/>
      <c r="L728" s="89"/>
      <c r="M728" s="89"/>
      <c r="N728" s="89"/>
      <c r="O728" s="89"/>
      <c r="P728" s="89"/>
      <c r="Q728" s="89"/>
      <c r="R728" s="89"/>
      <c r="S728" s="89"/>
    </row>
    <row r="729" spans="1:19" x14ac:dyDescent="0.2">
      <c r="A729" s="89"/>
      <c r="B729" s="89"/>
      <c r="C729" s="89"/>
      <c r="D729" s="89"/>
      <c r="E729" s="89"/>
      <c r="F729" s="89"/>
      <c r="G729" s="89"/>
      <c r="H729" s="89"/>
      <c r="I729" s="89"/>
      <c r="J729" s="89"/>
      <c r="K729" s="89"/>
      <c r="L729" s="89"/>
      <c r="M729" s="89"/>
      <c r="N729" s="89"/>
      <c r="O729" s="89"/>
      <c r="P729" s="89"/>
      <c r="Q729" s="89"/>
      <c r="R729" s="89"/>
      <c r="S729" s="89"/>
    </row>
    <row r="730" spans="1:19" x14ac:dyDescent="0.2">
      <c r="A730" s="89"/>
      <c r="B730" s="89"/>
      <c r="C730" s="89"/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</row>
    <row r="731" spans="1:19" x14ac:dyDescent="0.2">
      <c r="A731" s="89"/>
      <c r="B731" s="89"/>
      <c r="C731" s="89"/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</row>
    <row r="732" spans="1:19" x14ac:dyDescent="0.2">
      <c r="A732" s="89"/>
      <c r="B732" s="89"/>
      <c r="C732" s="89"/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</row>
    <row r="733" spans="1:19" x14ac:dyDescent="0.2">
      <c r="A733" s="89"/>
      <c r="B733" s="89"/>
      <c r="C733" s="89"/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</row>
    <row r="734" spans="1:19" x14ac:dyDescent="0.2">
      <c r="A734" s="89"/>
      <c r="B734" s="89"/>
      <c r="C734" s="89"/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</row>
    <row r="735" spans="1:19" x14ac:dyDescent="0.2">
      <c r="A735" s="89"/>
      <c r="B735" s="89"/>
      <c r="C735" s="89"/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</row>
    <row r="736" spans="1:19" x14ac:dyDescent="0.2">
      <c r="A736" s="89"/>
      <c r="B736" s="89"/>
      <c r="C736" s="89"/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</row>
    <row r="737" spans="1:19" x14ac:dyDescent="0.2">
      <c r="A737" s="89"/>
      <c r="B737" s="89"/>
      <c r="C737" s="89"/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</row>
    <row r="738" spans="1:19" x14ac:dyDescent="0.2">
      <c r="A738" s="89"/>
      <c r="B738" s="89"/>
      <c r="C738" s="89"/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</row>
    <row r="739" spans="1:19" x14ac:dyDescent="0.2">
      <c r="A739" s="89"/>
      <c r="B739" s="89"/>
      <c r="C739" s="89"/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</row>
    <row r="740" spans="1:19" x14ac:dyDescent="0.2">
      <c r="A740" s="89"/>
      <c r="B740" s="89"/>
      <c r="C740" s="89"/>
      <c r="D740" s="89"/>
      <c r="E740" s="89"/>
      <c r="F740" s="89"/>
      <c r="G740" s="89"/>
      <c r="H740" s="89"/>
      <c r="I740" s="89"/>
      <c r="J740" s="89"/>
      <c r="K740" s="89"/>
      <c r="L740" s="89"/>
      <c r="M740" s="89"/>
      <c r="N740" s="89"/>
      <c r="O740" s="89"/>
      <c r="P740" s="89"/>
      <c r="Q740" s="89"/>
      <c r="R740" s="89"/>
      <c r="S740" s="89"/>
    </row>
    <row r="741" spans="1:19" x14ac:dyDescent="0.2">
      <c r="A741" s="89"/>
      <c r="B741" s="89"/>
      <c r="C741" s="89"/>
      <c r="D741" s="89"/>
      <c r="E741" s="89"/>
      <c r="F741" s="89"/>
      <c r="G741" s="89"/>
      <c r="H741" s="89"/>
      <c r="I741" s="89"/>
      <c r="J741" s="89"/>
      <c r="K741" s="89"/>
      <c r="L741" s="89"/>
      <c r="M741" s="89"/>
      <c r="N741" s="89"/>
      <c r="O741" s="89"/>
      <c r="P741" s="89"/>
      <c r="Q741" s="89"/>
      <c r="R741" s="89"/>
      <c r="S741" s="89"/>
    </row>
    <row r="742" spans="1:19" x14ac:dyDescent="0.2">
      <c r="A742" s="89"/>
      <c r="B742" s="89"/>
      <c r="C742" s="89"/>
      <c r="D742" s="89"/>
      <c r="E742" s="89"/>
      <c r="F742" s="89"/>
      <c r="G742" s="89"/>
      <c r="H742" s="89"/>
      <c r="I742" s="89"/>
      <c r="J742" s="89"/>
      <c r="K742" s="89"/>
      <c r="L742" s="89"/>
      <c r="M742" s="89"/>
      <c r="N742" s="89"/>
      <c r="O742" s="89"/>
      <c r="P742" s="89"/>
      <c r="Q742" s="89"/>
      <c r="R742" s="89"/>
      <c r="S742" s="89"/>
    </row>
    <row r="743" spans="1:19" x14ac:dyDescent="0.2">
      <c r="A743" s="89"/>
      <c r="B743" s="89"/>
      <c r="C743" s="89"/>
      <c r="D743" s="89"/>
      <c r="E743" s="89"/>
      <c r="F743" s="89"/>
      <c r="G743" s="89"/>
      <c r="H743" s="89"/>
      <c r="I743" s="89"/>
      <c r="J743" s="89"/>
      <c r="K743" s="89"/>
      <c r="L743" s="89"/>
      <c r="M743" s="89"/>
      <c r="N743" s="89"/>
      <c r="O743" s="89"/>
      <c r="P743" s="89"/>
      <c r="Q743" s="89"/>
      <c r="R743" s="89"/>
      <c r="S743" s="89"/>
    </row>
    <row r="744" spans="1:19" x14ac:dyDescent="0.2">
      <c r="A744" s="89"/>
      <c r="B744" s="89"/>
      <c r="C744" s="89"/>
      <c r="D744" s="89"/>
      <c r="E744" s="89"/>
      <c r="F744" s="89"/>
      <c r="G744" s="89"/>
      <c r="H744" s="89"/>
      <c r="I744" s="89"/>
      <c r="J744" s="89"/>
      <c r="K744" s="89"/>
      <c r="L744" s="89"/>
      <c r="M744" s="89"/>
      <c r="N744" s="89"/>
      <c r="O744" s="89"/>
      <c r="P744" s="89"/>
      <c r="Q744" s="89"/>
      <c r="R744" s="89"/>
      <c r="S744" s="89"/>
    </row>
    <row r="745" spans="1:19" x14ac:dyDescent="0.2">
      <c r="A745" s="89"/>
      <c r="B745" s="89"/>
      <c r="C745" s="89"/>
      <c r="D745" s="89"/>
      <c r="E745" s="89"/>
      <c r="F745" s="89"/>
      <c r="G745" s="89"/>
      <c r="H745" s="89"/>
      <c r="I745" s="89"/>
      <c r="J745" s="89"/>
      <c r="K745" s="89"/>
      <c r="L745" s="89"/>
      <c r="M745" s="89"/>
      <c r="N745" s="89"/>
      <c r="O745" s="89"/>
      <c r="P745" s="89"/>
      <c r="Q745" s="89"/>
      <c r="R745" s="89"/>
      <c r="S745" s="89"/>
    </row>
    <row r="746" spans="1:19" x14ac:dyDescent="0.2">
      <c r="A746" s="89"/>
      <c r="B746" s="89"/>
      <c r="C746" s="89"/>
      <c r="D746" s="89"/>
      <c r="E746" s="89"/>
      <c r="F746" s="89"/>
      <c r="G746" s="89"/>
      <c r="H746" s="89"/>
      <c r="I746" s="89"/>
      <c r="J746" s="89"/>
      <c r="K746" s="89"/>
      <c r="L746" s="89"/>
      <c r="M746" s="89"/>
      <c r="N746" s="89"/>
      <c r="O746" s="89"/>
      <c r="P746" s="89"/>
      <c r="Q746" s="89"/>
      <c r="R746" s="89"/>
      <c r="S746" s="89"/>
    </row>
    <row r="747" spans="1:19" x14ac:dyDescent="0.2">
      <c r="A747" s="89"/>
      <c r="B747" s="89"/>
      <c r="C747" s="89"/>
      <c r="D747" s="89"/>
      <c r="E747" s="89"/>
      <c r="F747" s="89"/>
      <c r="G747" s="89"/>
      <c r="H747" s="89"/>
      <c r="I747" s="89"/>
      <c r="J747" s="89"/>
      <c r="K747" s="89"/>
      <c r="L747" s="89"/>
      <c r="M747" s="89"/>
      <c r="N747" s="89"/>
      <c r="O747" s="89"/>
      <c r="P747" s="89"/>
      <c r="Q747" s="89"/>
      <c r="R747" s="89"/>
      <c r="S747" s="89"/>
    </row>
    <row r="748" spans="1:19" x14ac:dyDescent="0.2">
      <c r="A748" s="89"/>
      <c r="B748" s="89"/>
      <c r="C748" s="89"/>
      <c r="D748" s="89"/>
      <c r="E748" s="89"/>
      <c r="F748" s="89"/>
      <c r="G748" s="89"/>
      <c r="H748" s="89"/>
      <c r="I748" s="89"/>
      <c r="J748" s="89"/>
      <c r="K748" s="89"/>
      <c r="L748" s="89"/>
      <c r="M748" s="89"/>
      <c r="N748" s="89"/>
      <c r="O748" s="89"/>
      <c r="P748" s="89"/>
      <c r="Q748" s="89"/>
      <c r="R748" s="89"/>
      <c r="S748" s="89"/>
    </row>
    <row r="749" spans="1:19" x14ac:dyDescent="0.2">
      <c r="A749" s="89"/>
      <c r="B749" s="89"/>
      <c r="C749" s="89"/>
      <c r="D749" s="89"/>
      <c r="E749" s="89"/>
      <c r="F749" s="89"/>
      <c r="G749" s="89"/>
      <c r="H749" s="89"/>
      <c r="I749" s="89"/>
      <c r="J749" s="89"/>
      <c r="K749" s="89"/>
      <c r="L749" s="89"/>
      <c r="M749" s="89"/>
      <c r="N749" s="89"/>
      <c r="O749" s="89"/>
      <c r="P749" s="89"/>
      <c r="Q749" s="89"/>
      <c r="R749" s="89"/>
      <c r="S749" s="89"/>
    </row>
    <row r="750" spans="1:19" x14ac:dyDescent="0.2">
      <c r="A750" s="89"/>
      <c r="B750" s="89"/>
      <c r="C750" s="89"/>
      <c r="D750" s="89"/>
      <c r="E750" s="89"/>
      <c r="F750" s="89"/>
      <c r="G750" s="89"/>
      <c r="H750" s="89"/>
      <c r="I750" s="89"/>
      <c r="J750" s="89"/>
      <c r="K750" s="89"/>
      <c r="L750" s="89"/>
      <c r="M750" s="89"/>
      <c r="N750" s="89"/>
      <c r="O750" s="89"/>
      <c r="P750" s="89"/>
      <c r="Q750" s="89"/>
      <c r="R750" s="89"/>
      <c r="S750" s="89"/>
    </row>
    <row r="751" spans="1:19" x14ac:dyDescent="0.2">
      <c r="A751" s="89"/>
      <c r="B751" s="89"/>
      <c r="C751" s="89"/>
      <c r="D751" s="89"/>
      <c r="E751" s="89"/>
      <c r="F751" s="89"/>
      <c r="G751" s="89"/>
      <c r="H751" s="89"/>
      <c r="I751" s="89"/>
      <c r="J751" s="89"/>
      <c r="K751" s="89"/>
      <c r="L751" s="89"/>
      <c r="M751" s="89"/>
      <c r="N751" s="89"/>
      <c r="O751" s="89"/>
      <c r="P751" s="89"/>
      <c r="Q751" s="89"/>
      <c r="R751" s="89"/>
      <c r="S751" s="89"/>
    </row>
    <row r="752" spans="1:19" x14ac:dyDescent="0.2">
      <c r="A752" s="89"/>
      <c r="B752" s="89"/>
      <c r="C752" s="89"/>
      <c r="D752" s="89"/>
      <c r="E752" s="89"/>
      <c r="F752" s="89"/>
      <c r="G752" s="89"/>
      <c r="H752" s="89"/>
      <c r="I752" s="89"/>
      <c r="J752" s="89"/>
      <c r="K752" s="89"/>
      <c r="L752" s="89"/>
      <c r="M752" s="89"/>
      <c r="N752" s="89"/>
      <c r="O752" s="89"/>
      <c r="P752" s="89"/>
      <c r="Q752" s="89"/>
      <c r="R752" s="89"/>
      <c r="S752" s="89"/>
    </row>
    <row r="753" spans="1:19" x14ac:dyDescent="0.2">
      <c r="A753" s="89"/>
      <c r="B753" s="89"/>
      <c r="C753" s="89"/>
      <c r="D753" s="89"/>
      <c r="E753" s="89"/>
      <c r="F753" s="89"/>
      <c r="G753" s="89"/>
      <c r="H753" s="89"/>
      <c r="I753" s="89"/>
      <c r="J753" s="89"/>
      <c r="K753" s="89"/>
      <c r="L753" s="89"/>
      <c r="M753" s="89"/>
      <c r="N753" s="89"/>
      <c r="O753" s="89"/>
      <c r="P753" s="89"/>
      <c r="Q753" s="89"/>
      <c r="R753" s="89"/>
      <c r="S753" s="89"/>
    </row>
    <row r="754" spans="1:19" x14ac:dyDescent="0.2">
      <c r="A754" s="89"/>
      <c r="B754" s="89"/>
      <c r="C754" s="89"/>
      <c r="D754" s="89"/>
      <c r="E754" s="89"/>
      <c r="F754" s="89"/>
      <c r="G754" s="89"/>
      <c r="H754" s="89"/>
      <c r="I754" s="89"/>
      <c r="J754" s="89"/>
      <c r="K754" s="89"/>
      <c r="L754" s="89"/>
      <c r="M754" s="89"/>
      <c r="N754" s="89"/>
      <c r="O754" s="89"/>
      <c r="P754" s="89"/>
      <c r="Q754" s="89"/>
      <c r="R754" s="89"/>
      <c r="S754" s="89"/>
    </row>
    <row r="755" spans="1:19" x14ac:dyDescent="0.2">
      <c r="A755" s="89"/>
      <c r="B755" s="89"/>
      <c r="C755" s="89"/>
      <c r="D755" s="89"/>
      <c r="E755" s="89"/>
      <c r="F755" s="89"/>
      <c r="G755" s="89"/>
      <c r="H755" s="89"/>
      <c r="I755" s="89"/>
      <c r="J755" s="89"/>
      <c r="K755" s="89"/>
      <c r="L755" s="89"/>
      <c r="M755" s="89"/>
      <c r="N755" s="89"/>
      <c r="O755" s="89"/>
      <c r="P755" s="89"/>
      <c r="Q755" s="89"/>
      <c r="R755" s="89"/>
      <c r="S755" s="89"/>
    </row>
    <row r="756" spans="1:19" x14ac:dyDescent="0.2">
      <c r="A756" s="89"/>
      <c r="B756" s="89"/>
      <c r="C756" s="89"/>
      <c r="D756" s="89"/>
      <c r="E756" s="89"/>
      <c r="F756" s="89"/>
      <c r="G756" s="89"/>
      <c r="H756" s="89"/>
      <c r="I756" s="89"/>
      <c r="J756" s="89"/>
      <c r="K756" s="89"/>
      <c r="L756" s="89"/>
      <c r="M756" s="89"/>
      <c r="N756" s="89"/>
      <c r="O756" s="89"/>
      <c r="P756" s="89"/>
      <c r="Q756" s="89"/>
      <c r="R756" s="89"/>
      <c r="S756" s="89"/>
    </row>
    <row r="757" spans="1:19" x14ac:dyDescent="0.2">
      <c r="A757" s="89"/>
      <c r="B757" s="89"/>
      <c r="C757" s="89"/>
      <c r="D757" s="89"/>
      <c r="E757" s="89"/>
      <c r="F757" s="89"/>
      <c r="G757" s="89"/>
      <c r="H757" s="89"/>
      <c r="I757" s="89"/>
      <c r="J757" s="89"/>
      <c r="K757" s="89"/>
      <c r="L757" s="89"/>
      <c r="M757" s="89"/>
      <c r="N757" s="89"/>
      <c r="O757" s="89"/>
      <c r="P757" s="89"/>
      <c r="Q757" s="89"/>
      <c r="R757" s="89"/>
      <c r="S757" s="89"/>
    </row>
    <row r="758" spans="1:19" x14ac:dyDescent="0.2">
      <c r="A758" s="89"/>
      <c r="B758" s="89"/>
      <c r="C758" s="89"/>
      <c r="D758" s="89"/>
      <c r="E758" s="89"/>
      <c r="F758" s="89"/>
      <c r="G758" s="89"/>
      <c r="H758" s="89"/>
      <c r="I758" s="89"/>
      <c r="J758" s="89"/>
      <c r="K758" s="89"/>
      <c r="L758" s="89"/>
      <c r="M758" s="89"/>
      <c r="N758" s="89"/>
      <c r="O758" s="89"/>
      <c r="P758" s="89"/>
      <c r="Q758" s="89"/>
      <c r="R758" s="89"/>
      <c r="S758" s="89"/>
    </row>
    <row r="759" spans="1:19" x14ac:dyDescent="0.2">
      <c r="A759" s="89"/>
      <c r="B759" s="89"/>
      <c r="C759" s="89"/>
      <c r="D759" s="89"/>
      <c r="E759" s="89"/>
      <c r="F759" s="89"/>
      <c r="G759" s="89"/>
      <c r="H759" s="89"/>
      <c r="I759" s="89"/>
      <c r="J759" s="89"/>
      <c r="K759" s="89"/>
      <c r="L759" s="89"/>
      <c r="M759" s="89"/>
      <c r="N759" s="89"/>
      <c r="O759" s="89"/>
      <c r="P759" s="89"/>
      <c r="Q759" s="89"/>
      <c r="R759" s="89"/>
      <c r="S759" s="89"/>
    </row>
    <row r="760" spans="1:19" x14ac:dyDescent="0.2">
      <c r="A760" s="89"/>
      <c r="B760" s="89"/>
      <c r="C760" s="89"/>
      <c r="D760" s="89"/>
      <c r="E760" s="89"/>
      <c r="F760" s="89"/>
      <c r="G760" s="89"/>
      <c r="H760" s="89"/>
      <c r="I760" s="89"/>
      <c r="J760" s="89"/>
      <c r="K760" s="89"/>
      <c r="L760" s="89"/>
      <c r="M760" s="89"/>
      <c r="N760" s="89"/>
      <c r="O760" s="89"/>
      <c r="P760" s="89"/>
      <c r="Q760" s="89"/>
      <c r="R760" s="89"/>
      <c r="S760" s="89"/>
    </row>
    <row r="761" spans="1:19" x14ac:dyDescent="0.2">
      <c r="A761" s="89"/>
      <c r="B761" s="89"/>
      <c r="C761" s="89"/>
      <c r="D761" s="89"/>
      <c r="E761" s="89"/>
      <c r="F761" s="89"/>
      <c r="G761" s="89"/>
      <c r="H761" s="89"/>
      <c r="I761" s="89"/>
      <c r="J761" s="89"/>
      <c r="K761" s="89"/>
      <c r="L761" s="89"/>
      <c r="M761" s="89"/>
      <c r="N761" s="89"/>
      <c r="O761" s="89"/>
      <c r="P761" s="89"/>
      <c r="Q761" s="89"/>
      <c r="R761" s="89"/>
      <c r="S761" s="89"/>
    </row>
    <row r="762" spans="1:19" x14ac:dyDescent="0.2">
      <c r="A762" s="89"/>
      <c r="B762" s="89"/>
      <c r="C762" s="89"/>
      <c r="D762" s="89"/>
      <c r="E762" s="89"/>
      <c r="F762" s="89"/>
      <c r="G762" s="89"/>
      <c r="H762" s="89"/>
      <c r="I762" s="89"/>
      <c r="J762" s="89"/>
      <c r="K762" s="89"/>
      <c r="L762" s="89"/>
      <c r="M762" s="89"/>
      <c r="N762" s="89"/>
      <c r="O762" s="89"/>
      <c r="P762" s="89"/>
      <c r="Q762" s="89"/>
      <c r="R762" s="89"/>
      <c r="S762" s="89"/>
    </row>
    <row r="763" spans="1:19" x14ac:dyDescent="0.2">
      <c r="A763" s="89"/>
      <c r="B763" s="89"/>
      <c r="C763" s="89"/>
      <c r="D763" s="89"/>
      <c r="E763" s="89"/>
      <c r="F763" s="89"/>
      <c r="G763" s="89"/>
      <c r="H763" s="89"/>
      <c r="I763" s="89"/>
      <c r="J763" s="89"/>
      <c r="K763" s="89"/>
      <c r="L763" s="89"/>
      <c r="M763" s="89"/>
      <c r="N763" s="89"/>
      <c r="O763" s="89"/>
      <c r="P763" s="89"/>
      <c r="Q763" s="89"/>
      <c r="R763" s="89"/>
      <c r="S763" s="89"/>
    </row>
    <row r="764" spans="1:19" x14ac:dyDescent="0.2">
      <c r="A764" s="89"/>
      <c r="B764" s="89"/>
      <c r="C764" s="89"/>
      <c r="D764" s="89"/>
      <c r="E764" s="89"/>
      <c r="F764" s="89"/>
      <c r="G764" s="89"/>
      <c r="H764" s="89"/>
      <c r="I764" s="89"/>
      <c r="J764" s="89"/>
      <c r="K764" s="89"/>
      <c r="L764" s="89"/>
      <c r="M764" s="89"/>
      <c r="N764" s="89"/>
      <c r="O764" s="89"/>
      <c r="P764" s="89"/>
      <c r="Q764" s="89"/>
      <c r="R764" s="89"/>
      <c r="S764" s="89"/>
    </row>
    <row r="765" spans="1:19" x14ac:dyDescent="0.2">
      <c r="A765" s="89"/>
      <c r="B765" s="89"/>
      <c r="C765" s="89"/>
      <c r="D765" s="89"/>
      <c r="E765" s="89"/>
      <c r="F765" s="89"/>
      <c r="G765" s="89"/>
      <c r="H765" s="89"/>
      <c r="I765" s="89"/>
      <c r="J765" s="89"/>
      <c r="K765" s="89"/>
      <c r="L765" s="89"/>
      <c r="M765" s="89"/>
      <c r="N765" s="89"/>
      <c r="O765" s="89"/>
      <c r="P765" s="89"/>
      <c r="Q765" s="89"/>
      <c r="R765" s="89"/>
      <c r="S765" s="89"/>
    </row>
    <row r="766" spans="1:19" x14ac:dyDescent="0.2">
      <c r="A766" s="89"/>
      <c r="B766" s="89"/>
      <c r="C766" s="89"/>
      <c r="D766" s="89"/>
      <c r="E766" s="89"/>
      <c r="F766" s="89"/>
      <c r="G766" s="89"/>
      <c r="H766" s="89"/>
      <c r="I766" s="89"/>
      <c r="J766" s="89"/>
      <c r="K766" s="89"/>
      <c r="L766" s="89"/>
      <c r="M766" s="89"/>
      <c r="N766" s="89"/>
      <c r="O766" s="89"/>
      <c r="P766" s="89"/>
      <c r="Q766" s="89"/>
      <c r="R766" s="89"/>
      <c r="S766" s="89"/>
    </row>
    <row r="767" spans="1:19" x14ac:dyDescent="0.2">
      <c r="A767" s="89"/>
      <c r="B767" s="89"/>
      <c r="C767" s="89"/>
      <c r="D767" s="89"/>
      <c r="E767" s="89"/>
      <c r="F767" s="89"/>
      <c r="G767" s="89"/>
      <c r="H767" s="89"/>
      <c r="I767" s="89"/>
      <c r="J767" s="89"/>
      <c r="K767" s="89"/>
      <c r="L767" s="89"/>
      <c r="M767" s="89"/>
      <c r="N767" s="89"/>
      <c r="O767" s="89"/>
      <c r="P767" s="89"/>
      <c r="Q767" s="89"/>
      <c r="R767" s="89"/>
      <c r="S767" s="89"/>
    </row>
    <row r="768" spans="1:19" x14ac:dyDescent="0.2">
      <c r="A768" s="89"/>
      <c r="B768" s="89"/>
      <c r="C768" s="89"/>
      <c r="D768" s="89"/>
      <c r="E768" s="89"/>
      <c r="F768" s="89"/>
      <c r="G768" s="89"/>
      <c r="H768" s="89"/>
      <c r="I768" s="89"/>
      <c r="J768" s="89"/>
      <c r="K768" s="89"/>
      <c r="L768" s="89"/>
      <c r="M768" s="89"/>
      <c r="N768" s="89"/>
      <c r="O768" s="89"/>
      <c r="P768" s="89"/>
      <c r="Q768" s="89"/>
      <c r="R768" s="89"/>
      <c r="S768" s="89"/>
    </row>
    <row r="769" spans="1:19" x14ac:dyDescent="0.2">
      <c r="A769" s="89"/>
      <c r="B769" s="89"/>
      <c r="C769" s="89"/>
      <c r="D769" s="89"/>
      <c r="E769" s="89"/>
      <c r="F769" s="89"/>
      <c r="G769" s="89"/>
      <c r="H769" s="89"/>
      <c r="I769" s="89"/>
      <c r="J769" s="89"/>
      <c r="K769" s="89"/>
      <c r="L769" s="89"/>
      <c r="M769" s="89"/>
      <c r="N769" s="89"/>
      <c r="O769" s="89"/>
      <c r="P769" s="89"/>
      <c r="Q769" s="89"/>
      <c r="R769" s="89"/>
      <c r="S769" s="89"/>
    </row>
    <row r="770" spans="1:19" x14ac:dyDescent="0.2">
      <c r="A770" s="89"/>
      <c r="B770" s="89"/>
      <c r="C770" s="89"/>
      <c r="D770" s="89"/>
      <c r="E770" s="89"/>
      <c r="F770" s="89"/>
      <c r="G770" s="89"/>
      <c r="H770" s="89"/>
      <c r="I770" s="89"/>
      <c r="J770" s="89"/>
      <c r="K770" s="89"/>
      <c r="L770" s="89"/>
      <c r="M770" s="89"/>
      <c r="N770" s="89"/>
      <c r="O770" s="89"/>
      <c r="P770" s="89"/>
      <c r="Q770" s="89"/>
      <c r="R770" s="89"/>
      <c r="S770" s="89"/>
    </row>
    <row r="771" spans="1:19" x14ac:dyDescent="0.2">
      <c r="A771" s="89"/>
      <c r="B771" s="89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89"/>
      <c r="N771" s="89"/>
      <c r="O771" s="89"/>
      <c r="P771" s="89"/>
      <c r="Q771" s="89"/>
      <c r="R771" s="89"/>
      <c r="S771" s="89"/>
    </row>
    <row r="772" spans="1:19" x14ac:dyDescent="0.2">
      <c r="A772" s="89"/>
      <c r="B772" s="89"/>
      <c r="C772" s="89"/>
      <c r="D772" s="89"/>
      <c r="E772" s="89"/>
      <c r="F772" s="89"/>
      <c r="G772" s="89"/>
      <c r="H772" s="89"/>
      <c r="I772" s="89"/>
      <c r="J772" s="89"/>
      <c r="K772" s="89"/>
      <c r="L772" s="89"/>
      <c r="M772" s="89"/>
      <c r="N772" s="89"/>
      <c r="O772" s="89"/>
      <c r="P772" s="89"/>
      <c r="Q772" s="89"/>
      <c r="R772" s="89"/>
      <c r="S772" s="89"/>
    </row>
    <row r="773" spans="1:19" x14ac:dyDescent="0.2">
      <c r="A773" s="89"/>
      <c r="B773" s="89"/>
      <c r="C773" s="89"/>
      <c r="D773" s="89"/>
      <c r="E773" s="89"/>
      <c r="F773" s="89"/>
      <c r="G773" s="89"/>
      <c r="H773" s="89"/>
      <c r="I773" s="89"/>
      <c r="J773" s="89"/>
      <c r="K773" s="89"/>
      <c r="L773" s="89"/>
      <c r="M773" s="89"/>
      <c r="N773" s="89"/>
      <c r="O773" s="89"/>
      <c r="P773" s="89"/>
      <c r="Q773" s="89"/>
      <c r="R773" s="89"/>
      <c r="S773" s="89"/>
    </row>
    <row r="774" spans="1:19" x14ac:dyDescent="0.2">
      <c r="A774" s="89"/>
      <c r="B774" s="89"/>
      <c r="C774" s="89"/>
      <c r="D774" s="89"/>
      <c r="E774" s="89"/>
      <c r="F774" s="89"/>
      <c r="G774" s="89"/>
      <c r="H774" s="89"/>
      <c r="I774" s="89"/>
      <c r="J774" s="89"/>
      <c r="K774" s="89"/>
      <c r="L774" s="89"/>
      <c r="M774" s="89"/>
      <c r="N774" s="89"/>
      <c r="O774" s="89"/>
      <c r="P774" s="89"/>
      <c r="Q774" s="89"/>
      <c r="R774" s="89"/>
      <c r="S774" s="89"/>
    </row>
    <row r="775" spans="1:19" x14ac:dyDescent="0.2">
      <c r="A775" s="89"/>
      <c r="B775" s="89"/>
      <c r="C775" s="89"/>
      <c r="D775" s="89"/>
      <c r="E775" s="89"/>
      <c r="F775" s="89"/>
      <c r="G775" s="89"/>
      <c r="H775" s="89"/>
      <c r="I775" s="89"/>
      <c r="J775" s="89"/>
      <c r="K775" s="89"/>
      <c r="L775" s="89"/>
      <c r="M775" s="89"/>
      <c r="N775" s="89"/>
      <c r="O775" s="89"/>
      <c r="P775" s="89"/>
      <c r="Q775" s="89"/>
      <c r="R775" s="89"/>
      <c r="S775" s="89"/>
    </row>
    <row r="776" spans="1:19" x14ac:dyDescent="0.2">
      <c r="A776" s="89"/>
      <c r="B776" s="89"/>
      <c r="C776" s="89"/>
      <c r="D776" s="89"/>
      <c r="E776" s="89"/>
      <c r="F776" s="89"/>
      <c r="G776" s="89"/>
      <c r="H776" s="89"/>
      <c r="I776" s="89"/>
      <c r="J776" s="89"/>
      <c r="K776" s="89"/>
      <c r="L776" s="89"/>
      <c r="M776" s="89"/>
      <c r="N776" s="89"/>
      <c r="O776" s="89"/>
      <c r="P776" s="89"/>
      <c r="Q776" s="89"/>
      <c r="R776" s="89"/>
      <c r="S776" s="89"/>
    </row>
    <row r="777" spans="1:19" x14ac:dyDescent="0.2">
      <c r="A777" s="89"/>
      <c r="B777" s="89"/>
      <c r="C777" s="89"/>
      <c r="D777" s="89"/>
      <c r="E777" s="89"/>
      <c r="F777" s="89"/>
      <c r="G777" s="89"/>
      <c r="H777" s="89"/>
      <c r="I777" s="89"/>
      <c r="J777" s="89"/>
      <c r="K777" s="89"/>
      <c r="L777" s="89"/>
      <c r="M777" s="89"/>
      <c r="N777" s="89"/>
      <c r="O777" s="89"/>
      <c r="P777" s="89"/>
      <c r="Q777" s="89"/>
      <c r="R777" s="89"/>
      <c r="S777" s="89"/>
    </row>
    <row r="778" spans="1:19" x14ac:dyDescent="0.2">
      <c r="A778" s="89"/>
      <c r="B778" s="89"/>
      <c r="C778" s="89"/>
      <c r="D778" s="89"/>
      <c r="E778" s="89"/>
      <c r="F778" s="89"/>
      <c r="G778" s="89"/>
      <c r="H778" s="89"/>
      <c r="I778" s="89"/>
      <c r="J778" s="89"/>
      <c r="K778" s="89"/>
      <c r="L778" s="89"/>
      <c r="M778" s="89"/>
      <c r="N778" s="89"/>
      <c r="O778" s="89"/>
      <c r="P778" s="89"/>
      <c r="Q778" s="89"/>
      <c r="R778" s="89"/>
      <c r="S778" s="89"/>
    </row>
    <row r="779" spans="1:19" x14ac:dyDescent="0.2">
      <c r="A779" s="89"/>
      <c r="B779" s="89"/>
      <c r="C779" s="89"/>
      <c r="D779" s="89"/>
      <c r="E779" s="89"/>
      <c r="F779" s="89"/>
      <c r="G779" s="89"/>
      <c r="H779" s="89"/>
      <c r="I779" s="89"/>
      <c r="J779" s="89"/>
      <c r="K779" s="89"/>
      <c r="L779" s="89"/>
      <c r="M779" s="89"/>
      <c r="N779" s="89"/>
      <c r="O779" s="89"/>
      <c r="P779" s="89"/>
      <c r="Q779" s="89"/>
      <c r="R779" s="89"/>
      <c r="S779" s="89"/>
    </row>
    <row r="780" spans="1:19" x14ac:dyDescent="0.2">
      <c r="A780" s="89"/>
      <c r="B780" s="89"/>
      <c r="C780" s="89"/>
      <c r="D780" s="89"/>
      <c r="E780" s="89"/>
      <c r="F780" s="89"/>
      <c r="G780" s="89"/>
      <c r="H780" s="89"/>
      <c r="I780" s="89"/>
      <c r="J780" s="89"/>
      <c r="K780" s="89"/>
      <c r="L780" s="89"/>
      <c r="M780" s="89"/>
      <c r="N780" s="89"/>
      <c r="O780" s="89"/>
      <c r="P780" s="89"/>
      <c r="Q780" s="89"/>
      <c r="R780" s="89"/>
      <c r="S780" s="89"/>
    </row>
    <row r="781" spans="1:19" x14ac:dyDescent="0.2">
      <c r="A781" s="89"/>
      <c r="B781" s="89"/>
      <c r="C781" s="89"/>
      <c r="D781" s="89"/>
      <c r="E781" s="89"/>
      <c r="F781" s="89"/>
      <c r="G781" s="89"/>
      <c r="H781" s="89"/>
      <c r="I781" s="89"/>
      <c r="J781" s="89"/>
      <c r="K781" s="89"/>
      <c r="L781" s="89"/>
      <c r="M781" s="89"/>
      <c r="N781" s="89"/>
      <c r="O781" s="89"/>
      <c r="P781" s="89"/>
      <c r="Q781" s="89"/>
      <c r="R781" s="89"/>
      <c r="S781" s="89"/>
    </row>
    <row r="782" spans="1:19" x14ac:dyDescent="0.2">
      <c r="A782" s="89"/>
      <c r="B782" s="89"/>
      <c r="C782" s="89"/>
      <c r="D782" s="89"/>
      <c r="E782" s="89"/>
      <c r="F782" s="89"/>
      <c r="G782" s="89"/>
      <c r="H782" s="89"/>
      <c r="I782" s="89"/>
      <c r="J782" s="89"/>
      <c r="K782" s="89"/>
      <c r="L782" s="89"/>
      <c r="M782" s="89"/>
      <c r="N782" s="89"/>
      <c r="O782" s="89"/>
      <c r="P782" s="89"/>
      <c r="Q782" s="89"/>
      <c r="R782" s="89"/>
      <c r="S782" s="89"/>
    </row>
    <row r="783" spans="1:19" x14ac:dyDescent="0.2">
      <c r="A783" s="89"/>
      <c r="B783" s="89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89"/>
      <c r="N783" s="89"/>
      <c r="O783" s="89"/>
      <c r="P783" s="89"/>
      <c r="Q783" s="89"/>
      <c r="R783" s="89"/>
      <c r="S783" s="89"/>
    </row>
    <row r="784" spans="1:19" x14ac:dyDescent="0.2">
      <c r="A784" s="89"/>
      <c r="B784" s="89"/>
      <c r="C784" s="89"/>
      <c r="D784" s="89"/>
      <c r="E784" s="89"/>
      <c r="F784" s="89"/>
      <c r="G784" s="89"/>
      <c r="H784" s="89"/>
      <c r="I784" s="89"/>
      <c r="J784" s="89"/>
      <c r="K784" s="89"/>
      <c r="L784" s="89"/>
      <c r="M784" s="89"/>
      <c r="N784" s="89"/>
      <c r="O784" s="89"/>
      <c r="P784" s="89"/>
      <c r="Q784" s="89"/>
      <c r="R784" s="89"/>
      <c r="S784" s="89"/>
    </row>
    <row r="785" spans="1:19" x14ac:dyDescent="0.2">
      <c r="A785" s="89"/>
      <c r="B785" s="89"/>
      <c r="C785" s="89"/>
      <c r="D785" s="89"/>
      <c r="E785" s="89"/>
      <c r="F785" s="89"/>
      <c r="G785" s="89"/>
      <c r="H785" s="89"/>
      <c r="I785" s="89"/>
      <c r="J785" s="89"/>
      <c r="K785" s="89"/>
      <c r="L785" s="89"/>
      <c r="M785" s="89"/>
      <c r="N785" s="89"/>
      <c r="O785" s="89"/>
      <c r="P785" s="89"/>
      <c r="Q785" s="89"/>
      <c r="R785" s="89"/>
      <c r="S785" s="89"/>
    </row>
    <row r="786" spans="1:19" x14ac:dyDescent="0.2">
      <c r="A786" s="89"/>
      <c r="B786" s="89"/>
      <c r="C786" s="89"/>
      <c r="D786" s="89"/>
      <c r="E786" s="89"/>
      <c r="F786" s="89"/>
      <c r="G786" s="89"/>
      <c r="H786" s="89"/>
      <c r="I786" s="89"/>
      <c r="J786" s="89"/>
      <c r="K786" s="89"/>
      <c r="L786" s="89"/>
      <c r="M786" s="89"/>
      <c r="N786" s="89"/>
      <c r="O786" s="89"/>
      <c r="P786" s="89"/>
      <c r="Q786" s="89"/>
      <c r="R786" s="89"/>
      <c r="S786" s="89"/>
    </row>
    <row r="787" spans="1:19" x14ac:dyDescent="0.2">
      <c r="A787" s="89"/>
      <c r="B787" s="89"/>
      <c r="C787" s="89"/>
      <c r="D787" s="89"/>
      <c r="E787" s="89"/>
      <c r="F787" s="89"/>
      <c r="G787" s="89"/>
      <c r="H787" s="89"/>
      <c r="I787" s="89"/>
      <c r="J787" s="89"/>
      <c r="K787" s="89"/>
      <c r="L787" s="89"/>
      <c r="M787" s="89"/>
      <c r="N787" s="89"/>
      <c r="O787" s="89"/>
      <c r="P787" s="89"/>
      <c r="Q787" s="89"/>
      <c r="R787" s="89"/>
      <c r="S787" s="89"/>
    </row>
    <row r="788" spans="1:19" x14ac:dyDescent="0.2">
      <c r="A788" s="89"/>
      <c r="B788" s="89"/>
      <c r="C788" s="89"/>
      <c r="D788" s="89"/>
      <c r="E788" s="89"/>
      <c r="F788" s="89"/>
      <c r="G788" s="89"/>
      <c r="H788" s="89"/>
      <c r="I788" s="89"/>
      <c r="J788" s="89"/>
      <c r="K788" s="89"/>
      <c r="L788" s="89"/>
      <c r="M788" s="89"/>
      <c r="N788" s="89"/>
      <c r="O788" s="89"/>
      <c r="P788" s="89"/>
      <c r="Q788" s="89"/>
      <c r="R788" s="89"/>
      <c r="S788" s="89"/>
    </row>
    <row r="789" spans="1:19" x14ac:dyDescent="0.2">
      <c r="A789" s="89"/>
      <c r="B789" s="89"/>
      <c r="C789" s="89"/>
      <c r="D789" s="89"/>
      <c r="E789" s="89"/>
      <c r="F789" s="89"/>
      <c r="G789" s="89"/>
      <c r="H789" s="89"/>
      <c r="I789" s="89"/>
      <c r="J789" s="89"/>
      <c r="K789" s="89"/>
      <c r="L789" s="89"/>
      <c r="M789" s="89"/>
      <c r="N789" s="89"/>
      <c r="O789" s="89"/>
      <c r="P789" s="89"/>
      <c r="Q789" s="89"/>
      <c r="R789" s="89"/>
      <c r="S789" s="89"/>
    </row>
    <row r="790" spans="1:19" x14ac:dyDescent="0.2">
      <c r="A790" s="89"/>
      <c r="B790" s="89"/>
      <c r="C790" s="89"/>
      <c r="D790" s="89"/>
      <c r="E790" s="89"/>
      <c r="F790" s="89"/>
      <c r="G790" s="89"/>
      <c r="H790" s="89"/>
      <c r="I790" s="89"/>
      <c r="J790" s="89"/>
      <c r="K790" s="89"/>
      <c r="L790" s="89"/>
      <c r="M790" s="89"/>
      <c r="N790" s="89"/>
      <c r="O790" s="89"/>
      <c r="P790" s="89"/>
      <c r="Q790" s="89"/>
      <c r="R790" s="89"/>
      <c r="S790" s="89"/>
    </row>
    <row r="791" spans="1:19" x14ac:dyDescent="0.2">
      <c r="A791" s="89"/>
      <c r="B791" s="89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89"/>
      <c r="N791" s="89"/>
      <c r="O791" s="89"/>
      <c r="P791" s="89"/>
      <c r="Q791" s="89"/>
      <c r="R791" s="89"/>
      <c r="S791" s="89"/>
    </row>
    <row r="792" spans="1:19" x14ac:dyDescent="0.2">
      <c r="A792" s="89"/>
      <c r="B792" s="89"/>
      <c r="C792" s="89"/>
      <c r="D792" s="89"/>
      <c r="E792" s="89"/>
      <c r="F792" s="89"/>
      <c r="G792" s="89"/>
      <c r="H792" s="89"/>
      <c r="I792" s="89"/>
      <c r="J792" s="89"/>
      <c r="K792" s="89"/>
      <c r="L792" s="89"/>
      <c r="M792" s="89"/>
      <c r="N792" s="89"/>
      <c r="O792" s="89"/>
      <c r="P792" s="89"/>
      <c r="Q792" s="89"/>
      <c r="R792" s="89"/>
      <c r="S792" s="89"/>
    </row>
    <row r="793" spans="1:19" x14ac:dyDescent="0.2">
      <c r="A793" s="89"/>
      <c r="B793" s="89"/>
      <c r="C793" s="89"/>
      <c r="D793" s="89"/>
      <c r="E793" s="89"/>
      <c r="F793" s="89"/>
      <c r="G793" s="89"/>
      <c r="H793" s="89"/>
      <c r="I793" s="89"/>
      <c r="J793" s="89"/>
      <c r="K793" s="89"/>
      <c r="L793" s="89"/>
      <c r="M793" s="89"/>
      <c r="N793" s="89"/>
      <c r="O793" s="89"/>
      <c r="P793" s="89"/>
      <c r="Q793" s="89"/>
      <c r="R793" s="89"/>
      <c r="S793" s="89"/>
    </row>
    <row r="794" spans="1:19" x14ac:dyDescent="0.2">
      <c r="A794" s="89"/>
      <c r="B794" s="89"/>
      <c r="C794" s="89"/>
      <c r="D794" s="89"/>
      <c r="E794" s="89"/>
      <c r="F794" s="89"/>
      <c r="G794" s="89"/>
      <c r="H794" s="89"/>
      <c r="I794" s="89"/>
      <c r="J794" s="89"/>
      <c r="K794" s="89"/>
      <c r="L794" s="89"/>
      <c r="M794" s="89"/>
      <c r="N794" s="89"/>
      <c r="O794" s="89"/>
      <c r="P794" s="89"/>
      <c r="Q794" s="89"/>
      <c r="R794" s="89"/>
      <c r="S794" s="89"/>
    </row>
    <row r="795" spans="1:19" x14ac:dyDescent="0.2">
      <c r="A795" s="89"/>
      <c r="B795" s="89"/>
      <c r="C795" s="89"/>
      <c r="D795" s="89"/>
      <c r="E795" s="89"/>
      <c r="F795" s="89"/>
      <c r="G795" s="89"/>
      <c r="H795" s="89"/>
      <c r="I795" s="89"/>
      <c r="J795" s="89"/>
      <c r="K795" s="89"/>
      <c r="L795" s="89"/>
      <c r="M795" s="89"/>
      <c r="N795" s="89"/>
      <c r="O795" s="89"/>
      <c r="P795" s="89"/>
      <c r="Q795" s="89"/>
      <c r="R795" s="89"/>
      <c r="S795" s="89"/>
    </row>
    <row r="796" spans="1:19" x14ac:dyDescent="0.2">
      <c r="A796" s="89"/>
      <c r="B796" s="89"/>
      <c r="C796" s="89"/>
      <c r="D796" s="89"/>
      <c r="E796" s="89"/>
      <c r="F796" s="89"/>
      <c r="G796" s="89"/>
      <c r="H796" s="89"/>
      <c r="I796" s="89"/>
      <c r="J796" s="89"/>
      <c r="K796" s="89"/>
      <c r="L796" s="89"/>
      <c r="M796" s="89"/>
      <c r="N796" s="89"/>
      <c r="O796" s="89"/>
      <c r="P796" s="89"/>
      <c r="Q796" s="89"/>
      <c r="R796" s="89"/>
      <c r="S796" s="89"/>
    </row>
    <row r="797" spans="1:19" x14ac:dyDescent="0.2">
      <c r="A797" s="89"/>
      <c r="B797" s="89"/>
      <c r="C797" s="89"/>
      <c r="D797" s="89"/>
      <c r="E797" s="89"/>
      <c r="F797" s="89"/>
      <c r="G797" s="89"/>
      <c r="H797" s="89"/>
      <c r="I797" s="89"/>
      <c r="J797" s="89"/>
      <c r="K797" s="89"/>
      <c r="L797" s="89"/>
      <c r="M797" s="89"/>
      <c r="N797" s="89"/>
      <c r="O797" s="89"/>
      <c r="P797" s="89"/>
      <c r="Q797" s="89"/>
      <c r="R797" s="89"/>
      <c r="S797" s="89"/>
    </row>
    <row r="798" spans="1:19" x14ac:dyDescent="0.2">
      <c r="A798" s="89"/>
      <c r="B798" s="89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89"/>
      <c r="N798" s="89"/>
      <c r="O798" s="89"/>
      <c r="P798" s="89"/>
      <c r="Q798" s="89"/>
      <c r="R798" s="89"/>
      <c r="S798" s="89"/>
    </row>
    <row r="799" spans="1:19" x14ac:dyDescent="0.2">
      <c r="A799" s="89"/>
      <c r="B799" s="89"/>
      <c r="C799" s="89"/>
      <c r="D799" s="89"/>
      <c r="E799" s="89"/>
      <c r="F799" s="89"/>
      <c r="G799" s="89"/>
      <c r="H799" s="89"/>
      <c r="I799" s="89"/>
      <c r="J799" s="89"/>
      <c r="K799" s="89"/>
      <c r="L799" s="89"/>
      <c r="M799" s="89"/>
      <c r="N799" s="89"/>
      <c r="O799" s="89"/>
      <c r="P799" s="89"/>
      <c r="Q799" s="89"/>
      <c r="R799" s="89"/>
      <c r="S799" s="89"/>
    </row>
    <row r="800" spans="1:19" x14ac:dyDescent="0.2">
      <c r="A800" s="89"/>
      <c r="B800" s="89"/>
      <c r="C800" s="89"/>
      <c r="D800" s="89"/>
      <c r="E800" s="89"/>
      <c r="F800" s="89"/>
      <c r="G800" s="89"/>
      <c r="H800" s="89"/>
      <c r="I800" s="89"/>
      <c r="J800" s="89"/>
      <c r="K800" s="89"/>
      <c r="L800" s="89"/>
      <c r="M800" s="89"/>
      <c r="N800" s="89"/>
      <c r="O800" s="89"/>
      <c r="P800" s="89"/>
      <c r="Q800" s="89"/>
      <c r="R800" s="89"/>
      <c r="S800" s="89"/>
    </row>
    <row r="801" spans="1:19" x14ac:dyDescent="0.2">
      <c r="A801" s="89"/>
      <c r="B801" s="89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89"/>
      <c r="N801" s="89"/>
      <c r="O801" s="89"/>
      <c r="P801" s="89"/>
      <c r="Q801" s="89"/>
      <c r="R801" s="89"/>
      <c r="S801" s="89"/>
    </row>
    <row r="802" spans="1:19" x14ac:dyDescent="0.2">
      <c r="A802" s="89"/>
      <c r="B802" s="89"/>
      <c r="C802" s="89"/>
      <c r="D802" s="89"/>
      <c r="E802" s="89"/>
      <c r="F802" s="89"/>
      <c r="G802" s="89"/>
      <c r="H802" s="89"/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</row>
    <row r="803" spans="1:19" x14ac:dyDescent="0.2">
      <c r="A803" s="89"/>
      <c r="B803" s="89"/>
      <c r="C803" s="89"/>
      <c r="D803" s="89"/>
      <c r="E803" s="89"/>
      <c r="F803" s="89"/>
      <c r="G803" s="89"/>
      <c r="H803" s="89"/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</row>
    <row r="804" spans="1:19" x14ac:dyDescent="0.2">
      <c r="A804" s="89"/>
      <c r="B804" s="89"/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</row>
    <row r="805" spans="1:19" x14ac:dyDescent="0.2">
      <c r="A805" s="89"/>
      <c r="B805" s="89"/>
      <c r="C805" s="89"/>
      <c r="D805" s="89"/>
      <c r="E805" s="89"/>
      <c r="F805" s="89"/>
      <c r="G805" s="89"/>
      <c r="H805" s="89"/>
      <c r="I805" s="89"/>
      <c r="J805" s="89"/>
      <c r="K805" s="89"/>
      <c r="L805" s="89"/>
      <c r="M805" s="89"/>
      <c r="N805" s="89"/>
      <c r="O805" s="89"/>
      <c r="P805" s="89"/>
      <c r="Q805" s="89"/>
      <c r="R805" s="89"/>
      <c r="S805" s="89"/>
    </row>
    <row r="806" spans="1:19" x14ac:dyDescent="0.2">
      <c r="A806" s="89"/>
      <c r="B806" s="89"/>
      <c r="C806" s="89"/>
      <c r="D806" s="89"/>
      <c r="E806" s="89"/>
      <c r="F806" s="89"/>
      <c r="G806" s="89"/>
      <c r="H806" s="89"/>
      <c r="I806" s="89"/>
      <c r="J806" s="89"/>
      <c r="K806" s="89"/>
      <c r="L806" s="89"/>
      <c r="M806" s="89"/>
      <c r="N806" s="89"/>
      <c r="O806" s="89"/>
      <c r="P806" s="89"/>
      <c r="Q806" s="89"/>
      <c r="R806" s="89"/>
      <c r="S806" s="89"/>
    </row>
    <row r="807" spans="1:19" x14ac:dyDescent="0.2">
      <c r="A807" s="89"/>
      <c r="B807" s="89"/>
      <c r="C807" s="89"/>
      <c r="D807" s="89"/>
      <c r="E807" s="89"/>
      <c r="F807" s="89"/>
      <c r="G807" s="89"/>
      <c r="H807" s="89"/>
      <c r="I807" s="89"/>
      <c r="J807" s="89"/>
      <c r="K807" s="89"/>
      <c r="L807" s="89"/>
      <c r="M807" s="89"/>
      <c r="N807" s="89"/>
      <c r="O807" s="89"/>
      <c r="P807" s="89"/>
      <c r="Q807" s="89"/>
      <c r="R807" s="89"/>
      <c r="S807" s="89"/>
    </row>
    <row r="808" spans="1:19" x14ac:dyDescent="0.2">
      <c r="A808" s="89"/>
      <c r="B808" s="89"/>
      <c r="C808" s="89"/>
      <c r="D808" s="89"/>
      <c r="E808" s="89"/>
      <c r="F808" s="89"/>
      <c r="G808" s="89"/>
      <c r="H808" s="89"/>
      <c r="I808" s="89"/>
      <c r="J808" s="89"/>
      <c r="K808" s="89"/>
      <c r="L808" s="89"/>
      <c r="M808" s="89"/>
      <c r="N808" s="89"/>
      <c r="O808" s="89"/>
      <c r="P808" s="89"/>
      <c r="Q808" s="89"/>
      <c r="R808" s="89"/>
      <c r="S808" s="89"/>
    </row>
    <row r="809" spans="1:19" x14ac:dyDescent="0.2">
      <c r="A809" s="89"/>
      <c r="B809" s="89"/>
      <c r="C809" s="89"/>
      <c r="D809" s="89"/>
      <c r="E809" s="89"/>
      <c r="F809" s="89"/>
      <c r="G809" s="89"/>
      <c r="H809" s="89"/>
      <c r="I809" s="89"/>
      <c r="J809" s="89"/>
      <c r="K809" s="89"/>
      <c r="L809" s="89"/>
      <c r="M809" s="89"/>
      <c r="N809" s="89"/>
      <c r="O809" s="89"/>
      <c r="P809" s="89"/>
      <c r="Q809" s="89"/>
      <c r="R809" s="89"/>
      <c r="S809" s="89"/>
    </row>
    <row r="810" spans="1:19" x14ac:dyDescent="0.2">
      <c r="A810" s="89"/>
      <c r="B810" s="89"/>
      <c r="C810" s="89"/>
      <c r="D810" s="89"/>
      <c r="E810" s="89"/>
      <c r="F810" s="89"/>
      <c r="G810" s="89"/>
      <c r="H810" s="89"/>
      <c r="I810" s="89"/>
      <c r="J810" s="89"/>
      <c r="K810" s="89"/>
      <c r="L810" s="89"/>
      <c r="M810" s="89"/>
      <c r="N810" s="89"/>
      <c r="O810" s="89"/>
      <c r="P810" s="89"/>
      <c r="Q810" s="89"/>
      <c r="R810" s="89"/>
      <c r="S810" s="89"/>
    </row>
    <row r="811" spans="1:19" x14ac:dyDescent="0.2">
      <c r="A811" s="89"/>
      <c r="B811" s="89"/>
      <c r="C811" s="89"/>
      <c r="D811" s="89"/>
      <c r="E811" s="89"/>
      <c r="F811" s="89"/>
      <c r="G811" s="89"/>
      <c r="H811" s="89"/>
      <c r="I811" s="89"/>
      <c r="J811" s="89"/>
      <c r="K811" s="89"/>
      <c r="L811" s="89"/>
      <c r="M811" s="89"/>
      <c r="N811" s="89"/>
      <c r="O811" s="89"/>
      <c r="P811" s="89"/>
      <c r="Q811" s="89"/>
      <c r="R811" s="89"/>
      <c r="S811" s="89"/>
    </row>
    <row r="812" spans="1:19" x14ac:dyDescent="0.2">
      <c r="A812" s="89"/>
      <c r="B812" s="89"/>
      <c r="C812" s="89"/>
      <c r="D812" s="89"/>
      <c r="E812" s="89"/>
      <c r="F812" s="89"/>
      <c r="G812" s="89"/>
      <c r="H812" s="89"/>
      <c r="I812" s="89"/>
      <c r="J812" s="89"/>
      <c r="K812" s="89"/>
      <c r="L812" s="89"/>
      <c r="M812" s="89"/>
      <c r="N812" s="89"/>
      <c r="O812" s="89"/>
      <c r="P812" s="89"/>
      <c r="Q812" s="89"/>
      <c r="R812" s="89"/>
      <c r="S812" s="89"/>
    </row>
    <row r="813" spans="1:19" x14ac:dyDescent="0.2">
      <c r="A813" s="89"/>
      <c r="B813" s="89"/>
      <c r="C813" s="89"/>
      <c r="D813" s="89"/>
      <c r="E813" s="89"/>
      <c r="F813" s="89"/>
      <c r="G813" s="89"/>
      <c r="H813" s="89"/>
      <c r="I813" s="89"/>
      <c r="J813" s="89"/>
      <c r="K813" s="89"/>
      <c r="L813" s="89"/>
      <c r="M813" s="89"/>
      <c r="N813" s="89"/>
      <c r="O813" s="89"/>
      <c r="P813" s="89"/>
      <c r="Q813" s="89"/>
      <c r="R813" s="89"/>
      <c r="S813" s="89"/>
    </row>
    <row r="814" spans="1:19" x14ac:dyDescent="0.2">
      <c r="A814" s="89"/>
      <c r="B814" s="89"/>
      <c r="C814" s="89"/>
      <c r="D814" s="89"/>
      <c r="E814" s="89"/>
      <c r="F814" s="89"/>
      <c r="G814" s="89"/>
      <c r="H814" s="89"/>
      <c r="I814" s="89"/>
      <c r="J814" s="89"/>
      <c r="K814" s="89"/>
      <c r="L814" s="89"/>
      <c r="M814" s="89"/>
      <c r="N814" s="89"/>
      <c r="O814" s="89"/>
      <c r="P814" s="89"/>
      <c r="Q814" s="89"/>
      <c r="R814" s="89"/>
      <c r="S814" s="89"/>
    </row>
    <row r="815" spans="1:19" x14ac:dyDescent="0.2">
      <c r="A815" s="89"/>
      <c r="B815" s="89"/>
      <c r="C815" s="89"/>
      <c r="D815" s="89"/>
      <c r="E815" s="89"/>
      <c r="F815" s="89"/>
      <c r="G815" s="89"/>
      <c r="H815" s="89"/>
      <c r="I815" s="89"/>
      <c r="J815" s="89"/>
      <c r="K815" s="89"/>
      <c r="L815" s="89"/>
      <c r="M815" s="89"/>
      <c r="N815" s="89"/>
      <c r="O815" s="89"/>
      <c r="P815" s="89"/>
      <c r="Q815" s="89"/>
      <c r="R815" s="89"/>
      <c r="S815" s="89"/>
    </row>
    <row r="816" spans="1:19" x14ac:dyDescent="0.2">
      <c r="A816" s="89"/>
      <c r="B816" s="89"/>
      <c r="C816" s="89"/>
      <c r="D816" s="89"/>
      <c r="E816" s="89"/>
      <c r="F816" s="89"/>
      <c r="G816" s="89"/>
      <c r="H816" s="89"/>
      <c r="I816" s="89"/>
      <c r="J816" s="89"/>
      <c r="K816" s="89"/>
      <c r="L816" s="89"/>
      <c r="M816" s="89"/>
      <c r="N816" s="89"/>
      <c r="O816" s="89"/>
      <c r="P816" s="89"/>
      <c r="Q816" s="89"/>
      <c r="R816" s="89"/>
      <c r="S816" s="89"/>
    </row>
    <row r="817" spans="1:19" x14ac:dyDescent="0.2">
      <c r="A817" s="89"/>
      <c r="B817" s="89"/>
      <c r="C817" s="89"/>
      <c r="D817" s="89"/>
      <c r="E817" s="89"/>
      <c r="F817" s="89"/>
      <c r="G817" s="89"/>
      <c r="H817" s="89"/>
      <c r="I817" s="89"/>
      <c r="J817" s="89"/>
      <c r="K817" s="89"/>
      <c r="L817" s="89"/>
      <c r="M817" s="89"/>
      <c r="N817" s="89"/>
      <c r="O817" s="89"/>
      <c r="P817" s="89"/>
      <c r="Q817" s="89"/>
      <c r="R817" s="89"/>
      <c r="S817" s="89"/>
    </row>
    <row r="818" spans="1:19" x14ac:dyDescent="0.2">
      <c r="A818" s="89"/>
      <c r="B818" s="89"/>
      <c r="C818" s="89"/>
      <c r="D818" s="89"/>
      <c r="E818" s="89"/>
      <c r="F818" s="89"/>
      <c r="G818" s="89"/>
      <c r="H818" s="89"/>
      <c r="I818" s="89"/>
      <c r="J818" s="89"/>
      <c r="K818" s="89"/>
      <c r="L818" s="89"/>
      <c r="M818" s="89"/>
      <c r="N818" s="89"/>
      <c r="O818" s="89"/>
      <c r="P818" s="89"/>
      <c r="Q818" s="89"/>
      <c r="R818" s="89"/>
      <c r="S818" s="89"/>
    </row>
    <row r="819" spans="1:19" x14ac:dyDescent="0.2">
      <c r="A819" s="89"/>
      <c r="B819" s="89"/>
      <c r="C819" s="89"/>
      <c r="D819" s="89"/>
      <c r="E819" s="89"/>
      <c r="F819" s="89"/>
      <c r="G819" s="89"/>
      <c r="H819" s="89"/>
      <c r="I819" s="89"/>
      <c r="J819" s="89"/>
      <c r="K819" s="89"/>
      <c r="L819" s="89"/>
      <c r="M819" s="89"/>
      <c r="N819" s="89"/>
      <c r="O819" s="89"/>
      <c r="P819" s="89"/>
      <c r="Q819" s="89"/>
      <c r="R819" s="89"/>
      <c r="S819" s="89"/>
    </row>
    <row r="820" spans="1:19" x14ac:dyDescent="0.2">
      <c r="A820" s="89"/>
      <c r="B820" s="89"/>
      <c r="C820" s="89"/>
      <c r="D820" s="89"/>
      <c r="E820" s="89"/>
      <c r="F820" s="89"/>
      <c r="G820" s="89"/>
      <c r="H820" s="89"/>
      <c r="I820" s="89"/>
      <c r="J820" s="89"/>
      <c r="K820" s="89"/>
      <c r="L820" s="89"/>
      <c r="M820" s="89"/>
      <c r="N820" s="89"/>
      <c r="O820" s="89"/>
      <c r="P820" s="89"/>
      <c r="Q820" s="89"/>
      <c r="R820" s="89"/>
      <c r="S820" s="89"/>
    </row>
    <row r="821" spans="1:19" x14ac:dyDescent="0.2">
      <c r="A821" s="89"/>
      <c r="B821" s="89"/>
      <c r="C821" s="89"/>
      <c r="D821" s="89"/>
      <c r="E821" s="89"/>
      <c r="F821" s="89"/>
      <c r="G821" s="89"/>
      <c r="H821" s="89"/>
      <c r="I821" s="89"/>
      <c r="J821" s="89"/>
      <c r="K821" s="89"/>
      <c r="L821" s="89"/>
      <c r="M821" s="89"/>
      <c r="N821" s="89"/>
      <c r="O821" s="89"/>
      <c r="P821" s="89"/>
      <c r="Q821" s="89"/>
      <c r="R821" s="89"/>
      <c r="S821" s="89"/>
    </row>
    <row r="822" spans="1:19" x14ac:dyDescent="0.2">
      <c r="A822" s="89"/>
      <c r="B822" s="89"/>
      <c r="C822" s="89"/>
      <c r="D822" s="89"/>
      <c r="E822" s="89"/>
      <c r="F822" s="89"/>
      <c r="G822" s="89"/>
      <c r="H822" s="89"/>
      <c r="I822" s="89"/>
      <c r="J822" s="89"/>
      <c r="K822" s="89"/>
      <c r="L822" s="89"/>
      <c r="M822" s="89"/>
      <c r="N822" s="89"/>
      <c r="O822" s="89"/>
      <c r="P822" s="89"/>
      <c r="Q822" s="89"/>
      <c r="R822" s="89"/>
      <c r="S822" s="89"/>
    </row>
    <row r="823" spans="1:19" x14ac:dyDescent="0.2">
      <c r="A823" s="89"/>
      <c r="B823" s="89"/>
      <c r="C823" s="89"/>
      <c r="D823" s="89"/>
      <c r="E823" s="89"/>
      <c r="F823" s="89"/>
      <c r="G823" s="89"/>
      <c r="H823" s="89"/>
      <c r="I823" s="89"/>
      <c r="J823" s="89"/>
      <c r="K823" s="89"/>
      <c r="L823" s="89"/>
      <c r="M823" s="89"/>
      <c r="N823" s="89"/>
      <c r="O823" s="89"/>
      <c r="P823" s="89"/>
      <c r="Q823" s="89"/>
      <c r="R823" s="89"/>
      <c r="S823" s="89"/>
    </row>
    <row r="824" spans="1:19" x14ac:dyDescent="0.2">
      <c r="A824" s="89"/>
      <c r="B824" s="89"/>
      <c r="C824" s="89"/>
      <c r="D824" s="89"/>
      <c r="E824" s="89"/>
      <c r="F824" s="89"/>
      <c r="G824" s="89"/>
      <c r="H824" s="89"/>
      <c r="I824" s="89"/>
      <c r="J824" s="89"/>
      <c r="K824" s="89"/>
      <c r="L824" s="89"/>
      <c r="M824" s="89"/>
      <c r="N824" s="89"/>
      <c r="O824" s="89"/>
      <c r="P824" s="89"/>
      <c r="Q824" s="89"/>
      <c r="R824" s="89"/>
      <c r="S824" s="89"/>
    </row>
    <row r="825" spans="1:19" x14ac:dyDescent="0.2">
      <c r="A825" s="89"/>
      <c r="B825" s="89"/>
      <c r="C825" s="89"/>
      <c r="D825" s="89"/>
      <c r="E825" s="89"/>
      <c r="F825" s="89"/>
      <c r="G825" s="89"/>
      <c r="H825" s="89"/>
      <c r="I825" s="89"/>
      <c r="J825" s="89"/>
      <c r="K825" s="89"/>
      <c r="L825" s="89"/>
      <c r="M825" s="89"/>
      <c r="N825" s="89"/>
      <c r="O825" s="89"/>
      <c r="P825" s="89"/>
      <c r="Q825" s="89"/>
      <c r="R825" s="89"/>
      <c r="S825" s="89"/>
    </row>
    <row r="826" spans="1:19" x14ac:dyDescent="0.2">
      <c r="A826" s="89"/>
      <c r="B826" s="89"/>
      <c r="C826" s="89"/>
      <c r="D826" s="89"/>
      <c r="E826" s="89"/>
      <c r="F826" s="89"/>
      <c r="G826" s="89"/>
      <c r="H826" s="89"/>
      <c r="I826" s="89"/>
      <c r="J826" s="89"/>
      <c r="K826" s="89"/>
      <c r="L826" s="89"/>
      <c r="M826" s="89"/>
      <c r="N826" s="89"/>
      <c r="O826" s="89"/>
      <c r="P826" s="89"/>
      <c r="Q826" s="89"/>
      <c r="R826" s="89"/>
      <c r="S826" s="89"/>
    </row>
    <row r="827" spans="1:19" x14ac:dyDescent="0.2">
      <c r="A827" s="89"/>
      <c r="B827" s="89"/>
      <c r="C827" s="89"/>
      <c r="D827" s="89"/>
      <c r="E827" s="89"/>
      <c r="F827" s="89"/>
      <c r="G827" s="89"/>
      <c r="H827" s="89"/>
      <c r="I827" s="89"/>
      <c r="J827" s="89"/>
      <c r="K827" s="89"/>
      <c r="L827" s="89"/>
      <c r="M827" s="89"/>
      <c r="N827" s="89"/>
      <c r="O827" s="89"/>
      <c r="P827" s="89"/>
      <c r="Q827" s="89"/>
      <c r="R827" s="89"/>
      <c r="S827" s="89"/>
    </row>
    <row r="828" spans="1:19" x14ac:dyDescent="0.2">
      <c r="A828" s="89"/>
      <c r="B828" s="89"/>
      <c r="C828" s="89"/>
      <c r="D828" s="89"/>
      <c r="E828" s="89"/>
      <c r="F828" s="89"/>
      <c r="G828" s="89"/>
      <c r="H828" s="89"/>
      <c r="I828" s="89"/>
      <c r="J828" s="89"/>
      <c r="K828" s="89"/>
      <c r="L828" s="89"/>
      <c r="M828" s="89"/>
      <c r="N828" s="89"/>
      <c r="O828" s="89"/>
      <c r="P828" s="89"/>
      <c r="Q828" s="89"/>
      <c r="R828" s="89"/>
      <c r="S828" s="89"/>
    </row>
    <row r="829" spans="1:19" x14ac:dyDescent="0.2">
      <c r="A829" s="89"/>
      <c r="B829" s="89"/>
      <c r="C829" s="89"/>
      <c r="D829" s="89"/>
      <c r="E829" s="89"/>
      <c r="F829" s="89"/>
      <c r="G829" s="89"/>
      <c r="H829" s="89"/>
      <c r="I829" s="89"/>
      <c r="J829" s="89"/>
      <c r="K829" s="89"/>
      <c r="L829" s="89"/>
      <c r="M829" s="89"/>
      <c r="N829" s="89"/>
      <c r="O829" s="89"/>
      <c r="P829" s="89"/>
      <c r="Q829" s="89"/>
      <c r="R829" s="89"/>
      <c r="S829" s="89"/>
    </row>
    <row r="830" spans="1:19" x14ac:dyDescent="0.2">
      <c r="A830" s="89"/>
      <c r="B830" s="89"/>
      <c r="C830" s="89"/>
      <c r="D830" s="89"/>
      <c r="E830" s="89"/>
      <c r="F830" s="89"/>
      <c r="G830" s="89"/>
      <c r="H830" s="89"/>
      <c r="I830" s="89"/>
      <c r="J830" s="89"/>
      <c r="K830" s="89"/>
      <c r="L830" s="89"/>
      <c r="M830" s="89"/>
      <c r="N830" s="89"/>
      <c r="O830" s="89"/>
      <c r="P830" s="89"/>
      <c r="Q830" s="89"/>
      <c r="R830" s="89"/>
      <c r="S830" s="89"/>
    </row>
    <row r="831" spans="1:19" x14ac:dyDescent="0.2">
      <c r="A831" s="89"/>
      <c r="B831" s="89"/>
      <c r="C831" s="89"/>
      <c r="D831" s="89"/>
      <c r="E831" s="89"/>
      <c r="F831" s="89"/>
      <c r="G831" s="89"/>
      <c r="H831" s="89"/>
      <c r="I831" s="89"/>
      <c r="J831" s="89"/>
      <c r="K831" s="89"/>
      <c r="L831" s="89"/>
      <c r="M831" s="89"/>
      <c r="N831" s="89"/>
      <c r="O831" s="89"/>
      <c r="P831" s="89"/>
      <c r="Q831" s="89"/>
      <c r="R831" s="89"/>
      <c r="S831" s="89"/>
    </row>
    <row r="832" spans="1:19" x14ac:dyDescent="0.2">
      <c r="A832" s="89"/>
      <c r="B832" s="89"/>
      <c r="C832" s="89"/>
      <c r="D832" s="89"/>
      <c r="E832" s="89"/>
      <c r="F832" s="89"/>
      <c r="G832" s="89"/>
      <c r="H832" s="89"/>
      <c r="I832" s="89"/>
      <c r="J832" s="89"/>
      <c r="K832" s="89"/>
      <c r="L832" s="89"/>
      <c r="M832" s="89"/>
      <c r="N832" s="89"/>
      <c r="O832" s="89"/>
      <c r="P832" s="89"/>
      <c r="Q832" s="89"/>
      <c r="R832" s="89"/>
      <c r="S832" s="89"/>
    </row>
    <row r="833" spans="1:19" x14ac:dyDescent="0.2">
      <c r="A833" s="89"/>
      <c r="B833" s="89"/>
      <c r="C833" s="89"/>
      <c r="D833" s="89"/>
      <c r="E833" s="89"/>
      <c r="F833" s="89"/>
      <c r="G833" s="89"/>
      <c r="H833" s="89"/>
      <c r="I833" s="89"/>
      <c r="J833" s="89"/>
      <c r="K833" s="89"/>
      <c r="L833" s="89"/>
      <c r="M833" s="89"/>
      <c r="N833" s="89"/>
      <c r="O833" s="89"/>
      <c r="P833" s="89"/>
      <c r="Q833" s="89"/>
      <c r="R833" s="89"/>
      <c r="S833" s="89"/>
    </row>
    <row r="834" spans="1:19" x14ac:dyDescent="0.2">
      <c r="A834" s="89"/>
      <c r="B834" s="89"/>
      <c r="C834" s="89"/>
      <c r="D834" s="89"/>
      <c r="E834" s="89"/>
      <c r="F834" s="89"/>
      <c r="G834" s="89"/>
      <c r="H834" s="89"/>
      <c r="I834" s="89"/>
      <c r="J834" s="89"/>
      <c r="K834" s="89"/>
      <c r="L834" s="89"/>
      <c r="M834" s="89"/>
      <c r="N834" s="89"/>
      <c r="O834" s="89"/>
      <c r="P834" s="89"/>
      <c r="Q834" s="89"/>
      <c r="R834" s="89"/>
      <c r="S834" s="89"/>
    </row>
    <row r="835" spans="1:19" x14ac:dyDescent="0.2">
      <c r="A835" s="89"/>
      <c r="B835" s="89"/>
      <c r="C835" s="89"/>
      <c r="D835" s="89"/>
      <c r="E835" s="89"/>
      <c r="F835" s="89"/>
      <c r="G835" s="89"/>
      <c r="H835" s="89"/>
      <c r="I835" s="89"/>
      <c r="J835" s="89"/>
      <c r="K835" s="89"/>
      <c r="L835" s="89"/>
      <c r="M835" s="89"/>
      <c r="N835" s="89"/>
      <c r="O835" s="89"/>
      <c r="P835" s="89"/>
      <c r="Q835" s="89"/>
      <c r="R835" s="89"/>
      <c r="S835" s="89"/>
    </row>
    <row r="836" spans="1:19" x14ac:dyDescent="0.2">
      <c r="A836" s="89"/>
      <c r="B836" s="89"/>
      <c r="C836" s="89"/>
      <c r="D836" s="89"/>
      <c r="E836" s="89"/>
      <c r="F836" s="89"/>
      <c r="G836" s="89"/>
      <c r="H836" s="89"/>
      <c r="I836" s="89"/>
      <c r="J836" s="89"/>
      <c r="K836" s="89"/>
      <c r="L836" s="89"/>
      <c r="M836" s="89"/>
      <c r="N836" s="89"/>
      <c r="O836" s="89"/>
      <c r="P836" s="89"/>
      <c r="Q836" s="89"/>
      <c r="R836" s="89"/>
      <c r="S836" s="89"/>
    </row>
    <row r="837" spans="1:19" x14ac:dyDescent="0.2">
      <c r="A837" s="89"/>
      <c r="B837" s="89"/>
      <c r="C837" s="89"/>
      <c r="D837" s="89"/>
      <c r="E837" s="89"/>
      <c r="F837" s="89"/>
      <c r="G837" s="89"/>
      <c r="H837" s="89"/>
      <c r="I837" s="89"/>
      <c r="J837" s="89"/>
      <c r="K837" s="89"/>
      <c r="L837" s="89"/>
      <c r="M837" s="89"/>
      <c r="N837" s="89"/>
      <c r="O837" s="89"/>
      <c r="P837" s="89"/>
      <c r="Q837" s="89"/>
      <c r="R837" s="89"/>
      <c r="S837" s="89"/>
    </row>
    <row r="838" spans="1:19" x14ac:dyDescent="0.2">
      <c r="A838" s="89"/>
      <c r="B838" s="89"/>
      <c r="C838" s="89"/>
      <c r="D838" s="89"/>
      <c r="E838" s="89"/>
      <c r="F838" s="89"/>
      <c r="G838" s="89"/>
      <c r="H838" s="89"/>
      <c r="I838" s="89"/>
      <c r="J838" s="89"/>
      <c r="K838" s="89"/>
      <c r="L838" s="89"/>
      <c r="M838" s="89"/>
      <c r="N838" s="89"/>
      <c r="O838" s="89"/>
      <c r="P838" s="89"/>
      <c r="Q838" s="89"/>
      <c r="R838" s="89"/>
      <c r="S838" s="89"/>
    </row>
    <row r="839" spans="1:19" x14ac:dyDescent="0.2">
      <c r="A839" s="89"/>
      <c r="B839" s="89"/>
      <c r="C839" s="89"/>
      <c r="D839" s="89"/>
      <c r="E839" s="89"/>
      <c r="F839" s="89"/>
      <c r="G839" s="89"/>
      <c r="H839" s="89"/>
      <c r="I839" s="89"/>
      <c r="J839" s="89"/>
      <c r="K839" s="89"/>
      <c r="L839" s="89"/>
      <c r="M839" s="89"/>
      <c r="N839" s="89"/>
      <c r="O839" s="89"/>
      <c r="P839" s="89"/>
      <c r="Q839" s="89"/>
      <c r="R839" s="89"/>
      <c r="S839" s="89"/>
    </row>
    <row r="840" spans="1:19" x14ac:dyDescent="0.2">
      <c r="A840" s="89"/>
      <c r="B840" s="89"/>
      <c r="C840" s="89"/>
      <c r="D840" s="89"/>
      <c r="E840" s="89"/>
      <c r="F840" s="89"/>
      <c r="G840" s="89"/>
      <c r="H840" s="89"/>
      <c r="I840" s="89"/>
      <c r="J840" s="89"/>
      <c r="K840" s="89"/>
      <c r="L840" s="89"/>
      <c r="M840" s="89"/>
      <c r="N840" s="89"/>
      <c r="O840" s="89"/>
      <c r="P840" s="89"/>
      <c r="Q840" s="89"/>
      <c r="R840" s="89"/>
      <c r="S840" s="89"/>
    </row>
    <row r="841" spans="1:19" x14ac:dyDescent="0.2">
      <c r="A841" s="89"/>
      <c r="B841" s="89"/>
      <c r="C841" s="89"/>
      <c r="D841" s="89"/>
      <c r="E841" s="89"/>
      <c r="F841" s="89"/>
      <c r="G841" s="89"/>
      <c r="H841" s="89"/>
      <c r="I841" s="89"/>
      <c r="J841" s="89"/>
      <c r="K841" s="89"/>
      <c r="L841" s="89"/>
      <c r="M841" s="89"/>
      <c r="N841" s="89"/>
      <c r="O841" s="89"/>
      <c r="P841" s="89"/>
      <c r="Q841" s="89"/>
      <c r="R841" s="89"/>
      <c r="S841" s="89"/>
    </row>
    <row r="842" spans="1:19" x14ac:dyDescent="0.2">
      <c r="A842" s="89"/>
      <c r="B842" s="89"/>
      <c r="C842" s="89"/>
      <c r="D842" s="89"/>
      <c r="E842" s="89"/>
      <c r="F842" s="89"/>
      <c r="G842" s="89"/>
      <c r="H842" s="89"/>
      <c r="I842" s="89"/>
      <c r="J842" s="89"/>
      <c r="K842" s="89"/>
      <c r="L842" s="89"/>
      <c r="M842" s="89"/>
      <c r="N842" s="89"/>
      <c r="O842" s="89"/>
      <c r="P842" s="89"/>
      <c r="Q842" s="89"/>
      <c r="R842" s="89"/>
      <c r="S842" s="89"/>
    </row>
    <row r="843" spans="1:19" x14ac:dyDescent="0.2">
      <c r="A843" s="89"/>
      <c r="B843" s="89"/>
      <c r="C843" s="89"/>
      <c r="D843" s="89"/>
      <c r="E843" s="89"/>
      <c r="F843" s="89"/>
      <c r="G843" s="89"/>
      <c r="H843" s="89"/>
      <c r="I843" s="89"/>
      <c r="J843" s="89"/>
      <c r="K843" s="89"/>
      <c r="L843" s="89"/>
      <c r="M843" s="89"/>
      <c r="N843" s="89"/>
      <c r="O843" s="89"/>
      <c r="P843" s="89"/>
      <c r="Q843" s="89"/>
      <c r="R843" s="89"/>
      <c r="S843" s="89"/>
    </row>
    <row r="844" spans="1:19" x14ac:dyDescent="0.2">
      <c r="A844" s="89"/>
      <c r="B844" s="89"/>
      <c r="C844" s="89"/>
      <c r="D844" s="89"/>
      <c r="E844" s="89"/>
      <c r="F844" s="89"/>
      <c r="G844" s="89"/>
      <c r="H844" s="89"/>
      <c r="I844" s="89"/>
      <c r="J844" s="89"/>
      <c r="K844" s="89"/>
      <c r="L844" s="89"/>
      <c r="M844" s="89"/>
      <c r="N844" s="89"/>
      <c r="O844" s="89"/>
      <c r="P844" s="89"/>
      <c r="Q844" s="89"/>
      <c r="R844" s="89"/>
      <c r="S844" s="89"/>
    </row>
    <row r="845" spans="1:19" x14ac:dyDescent="0.2">
      <c r="A845" s="89"/>
      <c r="B845" s="89"/>
      <c r="C845" s="89"/>
      <c r="D845" s="89"/>
      <c r="E845" s="89"/>
      <c r="F845" s="89"/>
      <c r="G845" s="89"/>
      <c r="H845" s="89"/>
      <c r="I845" s="89"/>
      <c r="J845" s="89"/>
      <c r="K845" s="89"/>
      <c r="L845" s="89"/>
      <c r="M845" s="89"/>
      <c r="N845" s="89"/>
      <c r="O845" s="89"/>
      <c r="P845" s="89"/>
      <c r="Q845" s="89"/>
      <c r="R845" s="89"/>
      <c r="S845" s="89"/>
    </row>
    <row r="846" spans="1:19" x14ac:dyDescent="0.2">
      <c r="A846" s="89"/>
      <c r="B846" s="89"/>
      <c r="C846" s="89"/>
      <c r="D846" s="89"/>
      <c r="E846" s="89"/>
      <c r="F846" s="89"/>
      <c r="G846" s="89"/>
      <c r="H846" s="89"/>
      <c r="I846" s="89"/>
      <c r="J846" s="89"/>
      <c r="K846" s="89"/>
      <c r="L846" s="89"/>
      <c r="M846" s="89"/>
      <c r="N846" s="89"/>
      <c r="O846" s="89"/>
      <c r="P846" s="89"/>
      <c r="Q846" s="89"/>
      <c r="R846" s="89"/>
      <c r="S846" s="89"/>
    </row>
    <row r="847" spans="1:19" x14ac:dyDescent="0.2">
      <c r="A847" s="89"/>
      <c r="B847" s="89"/>
      <c r="C847" s="89"/>
      <c r="D847" s="89"/>
      <c r="E847" s="89"/>
      <c r="F847" s="89"/>
      <c r="G847" s="89"/>
      <c r="H847" s="89"/>
      <c r="I847" s="89"/>
      <c r="J847" s="89"/>
      <c r="K847" s="89"/>
      <c r="L847" s="89"/>
      <c r="M847" s="89"/>
      <c r="N847" s="89"/>
      <c r="O847" s="89"/>
      <c r="P847" s="89"/>
      <c r="Q847" s="89"/>
      <c r="R847" s="89"/>
      <c r="S847" s="89"/>
    </row>
    <row r="848" spans="1:19" x14ac:dyDescent="0.2">
      <c r="A848" s="89"/>
      <c r="B848" s="89"/>
      <c r="C848" s="89"/>
      <c r="D848" s="89"/>
      <c r="E848" s="89"/>
      <c r="F848" s="89"/>
      <c r="G848" s="89"/>
      <c r="H848" s="89"/>
      <c r="I848" s="89"/>
      <c r="J848" s="89"/>
      <c r="K848" s="89"/>
      <c r="L848" s="89"/>
      <c r="M848" s="89"/>
      <c r="N848" s="89"/>
      <c r="O848" s="89"/>
      <c r="P848" s="89"/>
      <c r="Q848" s="89"/>
      <c r="R848" s="89"/>
      <c r="S848" s="89"/>
    </row>
    <row r="849" spans="1:19" x14ac:dyDescent="0.2">
      <c r="A849" s="89"/>
      <c r="B849" s="89"/>
      <c r="C849" s="89"/>
      <c r="D849" s="89"/>
      <c r="E849" s="89"/>
      <c r="F849" s="89"/>
      <c r="G849" s="89"/>
      <c r="H849" s="89"/>
      <c r="I849" s="89"/>
      <c r="J849" s="89"/>
      <c r="K849" s="89"/>
      <c r="L849" s="89"/>
      <c r="M849" s="89"/>
      <c r="N849" s="89"/>
      <c r="O849" s="89"/>
      <c r="P849" s="89"/>
      <c r="Q849" s="89"/>
      <c r="R849" s="89"/>
      <c r="S849" s="89"/>
    </row>
    <row r="850" spans="1:19" x14ac:dyDescent="0.2">
      <c r="A850" s="89"/>
      <c r="B850" s="89"/>
      <c r="C850" s="89"/>
      <c r="D850" s="89"/>
      <c r="E850" s="89"/>
      <c r="F850" s="89"/>
      <c r="G850" s="89"/>
      <c r="H850" s="89"/>
      <c r="I850" s="89"/>
      <c r="J850" s="89"/>
      <c r="K850" s="89"/>
      <c r="L850" s="89"/>
      <c r="M850" s="89"/>
      <c r="N850" s="89"/>
      <c r="O850" s="89"/>
      <c r="P850" s="89"/>
      <c r="Q850" s="89"/>
      <c r="R850" s="89"/>
      <c r="S850" s="89"/>
    </row>
    <row r="851" spans="1:19" x14ac:dyDescent="0.2">
      <c r="A851" s="89"/>
      <c r="B851" s="89"/>
      <c r="C851" s="89"/>
      <c r="D851" s="89"/>
      <c r="E851" s="89"/>
      <c r="F851" s="89"/>
      <c r="G851" s="89"/>
      <c r="H851" s="89"/>
      <c r="I851" s="89"/>
      <c r="J851" s="89"/>
      <c r="K851" s="89"/>
      <c r="L851" s="89"/>
      <c r="M851" s="89"/>
      <c r="N851" s="89"/>
      <c r="O851" s="89"/>
      <c r="P851" s="89"/>
      <c r="Q851" s="89"/>
      <c r="R851" s="89"/>
      <c r="S851" s="89"/>
    </row>
    <row r="852" spans="1:19" x14ac:dyDescent="0.2">
      <c r="A852" s="89"/>
      <c r="B852" s="89"/>
      <c r="C852" s="89"/>
      <c r="D852" s="89"/>
      <c r="E852" s="89"/>
      <c r="F852" s="89"/>
      <c r="G852" s="89"/>
      <c r="H852" s="89"/>
      <c r="I852" s="89"/>
      <c r="J852" s="89"/>
      <c r="K852" s="89"/>
      <c r="L852" s="89"/>
      <c r="M852" s="89"/>
      <c r="N852" s="89"/>
      <c r="O852" s="89"/>
      <c r="P852" s="89"/>
      <c r="Q852" s="89"/>
      <c r="R852" s="89"/>
      <c r="S852" s="89"/>
    </row>
    <row r="853" spans="1:19" x14ac:dyDescent="0.2">
      <c r="A853" s="89"/>
      <c r="B853" s="89"/>
      <c r="C853" s="89"/>
      <c r="D853" s="89"/>
      <c r="E853" s="89"/>
      <c r="F853" s="89"/>
      <c r="G853" s="89"/>
      <c r="H853" s="89"/>
      <c r="I853" s="89"/>
      <c r="J853" s="89"/>
      <c r="K853" s="89"/>
      <c r="L853" s="89"/>
      <c r="M853" s="89"/>
      <c r="N853" s="89"/>
      <c r="O853" s="89"/>
      <c r="P853" s="89"/>
      <c r="Q853" s="89"/>
      <c r="R853" s="89"/>
      <c r="S853" s="89"/>
    </row>
    <row r="854" spans="1:19" x14ac:dyDescent="0.2">
      <c r="A854" s="89"/>
      <c r="B854" s="89"/>
      <c r="C854" s="89"/>
      <c r="D854" s="89"/>
      <c r="E854" s="89"/>
      <c r="F854" s="89"/>
      <c r="G854" s="89"/>
      <c r="H854" s="89"/>
      <c r="I854" s="89"/>
      <c r="J854" s="89"/>
      <c r="K854" s="89"/>
      <c r="L854" s="89"/>
      <c r="M854" s="89"/>
      <c r="N854" s="89"/>
      <c r="O854" s="89"/>
      <c r="P854" s="89"/>
      <c r="Q854" s="89"/>
      <c r="R854" s="89"/>
      <c r="S854" s="89"/>
    </row>
    <row r="855" spans="1:19" x14ac:dyDescent="0.2">
      <c r="A855" s="89"/>
      <c r="B855" s="89"/>
      <c r="C855" s="89"/>
      <c r="D855" s="89"/>
      <c r="E855" s="89"/>
      <c r="F855" s="89"/>
      <c r="G855" s="89"/>
      <c r="H855" s="89"/>
      <c r="I855" s="89"/>
      <c r="J855" s="89"/>
      <c r="K855" s="89"/>
      <c r="L855" s="89"/>
      <c r="M855" s="89"/>
      <c r="N855" s="89"/>
      <c r="O855" s="89"/>
      <c r="P855" s="89"/>
      <c r="Q855" s="89"/>
      <c r="R855" s="89"/>
      <c r="S855" s="89"/>
    </row>
    <row r="856" spans="1:19" x14ac:dyDescent="0.2">
      <c r="A856" s="89"/>
      <c r="B856" s="89"/>
      <c r="C856" s="89"/>
      <c r="D856" s="89"/>
      <c r="E856" s="89"/>
      <c r="F856" s="89"/>
      <c r="G856" s="89"/>
      <c r="H856" s="89"/>
      <c r="I856" s="89"/>
      <c r="J856" s="89"/>
      <c r="K856" s="89"/>
      <c r="L856" s="89"/>
      <c r="M856" s="89"/>
      <c r="N856" s="89"/>
      <c r="O856" s="89"/>
      <c r="P856" s="89"/>
      <c r="Q856" s="89"/>
      <c r="R856" s="89"/>
      <c r="S856" s="89"/>
    </row>
    <row r="857" spans="1:19" x14ac:dyDescent="0.2">
      <c r="A857" s="89"/>
      <c r="B857" s="89"/>
      <c r="C857" s="89"/>
      <c r="D857" s="89"/>
      <c r="E857" s="89"/>
      <c r="F857" s="89"/>
      <c r="G857" s="89"/>
      <c r="H857" s="89"/>
      <c r="I857" s="89"/>
      <c r="J857" s="89"/>
      <c r="K857" s="89"/>
      <c r="L857" s="89"/>
      <c r="M857" s="89"/>
      <c r="N857" s="89"/>
      <c r="O857" s="89"/>
      <c r="P857" s="89"/>
      <c r="Q857" s="89"/>
      <c r="R857" s="89"/>
      <c r="S857" s="89"/>
    </row>
    <row r="858" spans="1:19" x14ac:dyDescent="0.2">
      <c r="A858" s="89"/>
      <c r="B858" s="89"/>
      <c r="C858" s="89"/>
      <c r="D858" s="89"/>
      <c r="E858" s="89"/>
      <c r="F858" s="89"/>
      <c r="G858" s="89"/>
      <c r="H858" s="89"/>
      <c r="I858" s="89"/>
      <c r="J858" s="89"/>
      <c r="K858" s="89"/>
      <c r="L858" s="89"/>
      <c r="M858" s="89"/>
      <c r="N858" s="89"/>
      <c r="O858" s="89"/>
      <c r="P858" s="89"/>
      <c r="Q858" s="89"/>
      <c r="R858" s="89"/>
      <c r="S858" s="89"/>
    </row>
    <row r="859" spans="1:19" x14ac:dyDescent="0.2">
      <c r="A859" s="89"/>
      <c r="B859" s="89"/>
      <c r="C859" s="89"/>
      <c r="D859" s="89"/>
      <c r="E859" s="89"/>
      <c r="F859" s="89"/>
      <c r="G859" s="89"/>
      <c r="H859" s="89"/>
      <c r="I859" s="89"/>
      <c r="J859" s="89"/>
      <c r="K859" s="89"/>
      <c r="L859" s="89"/>
      <c r="M859" s="89"/>
      <c r="N859" s="89"/>
      <c r="O859" s="89"/>
      <c r="P859" s="89"/>
      <c r="Q859" s="89"/>
      <c r="R859" s="89"/>
      <c r="S859" s="89"/>
    </row>
    <row r="860" spans="1:19" x14ac:dyDescent="0.2">
      <c r="A860" s="89"/>
      <c r="B860" s="89"/>
      <c r="C860" s="89"/>
      <c r="D860" s="89"/>
      <c r="E860" s="89"/>
      <c r="F860" s="89"/>
      <c r="G860" s="89"/>
      <c r="H860" s="89"/>
      <c r="I860" s="89"/>
      <c r="J860" s="89"/>
      <c r="K860" s="89"/>
      <c r="L860" s="89"/>
      <c r="M860" s="89"/>
      <c r="N860" s="89"/>
      <c r="O860" s="89"/>
      <c r="P860" s="89"/>
      <c r="Q860" s="89"/>
      <c r="R860" s="89"/>
      <c r="S860" s="89"/>
    </row>
    <row r="861" spans="1:19" x14ac:dyDescent="0.2">
      <c r="A861" s="89"/>
      <c r="B861" s="89"/>
      <c r="C861" s="89"/>
      <c r="D861" s="89"/>
      <c r="E861" s="89"/>
      <c r="F861" s="89"/>
      <c r="G861" s="89"/>
      <c r="H861" s="89"/>
      <c r="I861" s="89"/>
      <c r="J861" s="89"/>
      <c r="K861" s="89"/>
      <c r="L861" s="89"/>
      <c r="M861" s="89"/>
      <c r="N861" s="89"/>
      <c r="O861" s="89"/>
      <c r="P861" s="89"/>
      <c r="Q861" s="89"/>
      <c r="R861" s="89"/>
      <c r="S861" s="89"/>
    </row>
    <row r="862" spans="1:19" x14ac:dyDescent="0.2">
      <c r="A862" s="89"/>
      <c r="B862" s="89"/>
      <c r="C862" s="89"/>
      <c r="D862" s="89"/>
      <c r="E862" s="89"/>
      <c r="F862" s="89"/>
      <c r="G862" s="89"/>
      <c r="H862" s="89"/>
      <c r="I862" s="89"/>
      <c r="J862" s="89"/>
      <c r="K862" s="89"/>
      <c r="L862" s="89"/>
      <c r="M862" s="89"/>
      <c r="N862" s="89"/>
      <c r="O862" s="89"/>
      <c r="P862" s="89"/>
      <c r="Q862" s="89"/>
      <c r="R862" s="89"/>
      <c r="S862" s="89"/>
    </row>
    <row r="863" spans="1:19" x14ac:dyDescent="0.2">
      <c r="A863" s="89"/>
      <c r="B863" s="89"/>
      <c r="C863" s="89"/>
      <c r="D863" s="89"/>
      <c r="E863" s="89"/>
      <c r="F863" s="89"/>
      <c r="G863" s="89"/>
      <c r="H863" s="89"/>
      <c r="I863" s="89"/>
      <c r="J863" s="89"/>
      <c r="K863" s="89"/>
      <c r="L863" s="89"/>
      <c r="M863" s="89"/>
      <c r="N863" s="89"/>
      <c r="O863" s="89"/>
      <c r="P863" s="89"/>
      <c r="Q863" s="89"/>
      <c r="R863" s="89"/>
      <c r="S863" s="89"/>
    </row>
    <row r="864" spans="1:19" x14ac:dyDescent="0.2">
      <c r="A864" s="89"/>
      <c r="B864" s="89"/>
      <c r="C864" s="89"/>
      <c r="D864" s="89"/>
      <c r="E864" s="89"/>
      <c r="F864" s="89"/>
      <c r="G864" s="89"/>
      <c r="H864" s="89"/>
      <c r="I864" s="89"/>
      <c r="J864" s="89"/>
      <c r="K864" s="89"/>
      <c r="L864" s="89"/>
      <c r="M864" s="89"/>
      <c r="N864" s="89"/>
      <c r="O864" s="89"/>
      <c r="P864" s="89"/>
      <c r="Q864" s="89"/>
      <c r="R864" s="89"/>
      <c r="S864" s="89"/>
    </row>
    <row r="865" spans="1:19" x14ac:dyDescent="0.2">
      <c r="A865" s="89"/>
      <c r="B865" s="89"/>
      <c r="C865" s="89"/>
      <c r="D865" s="89"/>
      <c r="E865" s="89"/>
      <c r="F865" s="89"/>
      <c r="G865" s="89"/>
      <c r="H865" s="89"/>
      <c r="I865" s="89"/>
      <c r="J865" s="89"/>
      <c r="K865" s="89"/>
      <c r="L865" s="89"/>
      <c r="M865" s="89"/>
      <c r="N865" s="89"/>
      <c r="O865" s="89"/>
      <c r="P865" s="89"/>
      <c r="Q865" s="89"/>
      <c r="R865" s="89"/>
      <c r="S865" s="89"/>
    </row>
    <row r="866" spans="1:19" x14ac:dyDescent="0.2">
      <c r="A866" s="89"/>
      <c r="B866" s="89"/>
      <c r="C866" s="89"/>
      <c r="D866" s="89"/>
      <c r="E866" s="89"/>
      <c r="F866" s="89"/>
      <c r="G866" s="89"/>
      <c r="H866" s="89"/>
      <c r="I866" s="89"/>
      <c r="J866" s="89"/>
      <c r="K866" s="89"/>
      <c r="L866" s="89"/>
      <c r="M866" s="89"/>
      <c r="N866" s="89"/>
      <c r="O866" s="89"/>
      <c r="P866" s="89"/>
      <c r="Q866" s="89"/>
      <c r="R866" s="89"/>
      <c r="S866" s="89"/>
    </row>
    <row r="867" spans="1:19" x14ac:dyDescent="0.2">
      <c r="A867" s="89"/>
      <c r="B867" s="89"/>
      <c r="C867" s="89"/>
      <c r="D867" s="89"/>
      <c r="E867" s="89"/>
      <c r="F867" s="89"/>
      <c r="G867" s="89"/>
      <c r="H867" s="89"/>
      <c r="I867" s="89"/>
      <c r="J867" s="89"/>
      <c r="K867" s="89"/>
      <c r="L867" s="89"/>
      <c r="M867" s="89"/>
      <c r="N867" s="89"/>
      <c r="O867" s="89"/>
      <c r="P867" s="89"/>
      <c r="Q867" s="89"/>
      <c r="R867" s="89"/>
      <c r="S867" s="89"/>
    </row>
    <row r="868" spans="1:19" x14ac:dyDescent="0.2">
      <c r="A868" s="89"/>
      <c r="B868" s="89"/>
      <c r="C868" s="89"/>
      <c r="D868" s="89"/>
      <c r="E868" s="89"/>
      <c r="F868" s="89"/>
      <c r="G868" s="89"/>
      <c r="H868" s="89"/>
      <c r="I868" s="89"/>
      <c r="J868" s="89"/>
      <c r="K868" s="89"/>
      <c r="L868" s="89"/>
      <c r="M868" s="89"/>
      <c r="N868" s="89"/>
      <c r="O868" s="89"/>
      <c r="P868" s="89"/>
      <c r="Q868" s="89"/>
      <c r="R868" s="89"/>
      <c r="S868" s="89"/>
    </row>
    <row r="869" spans="1:19" x14ac:dyDescent="0.2">
      <c r="A869" s="89"/>
      <c r="B869" s="89"/>
      <c r="C869" s="89"/>
      <c r="D869" s="89"/>
      <c r="E869" s="89"/>
      <c r="F869" s="89"/>
      <c r="G869" s="89"/>
      <c r="H869" s="89"/>
      <c r="I869" s="89"/>
      <c r="J869" s="89"/>
      <c r="K869" s="89"/>
      <c r="L869" s="89"/>
      <c r="M869" s="89"/>
      <c r="N869" s="89"/>
      <c r="O869" s="89"/>
      <c r="P869" s="89"/>
      <c r="Q869" s="89"/>
      <c r="R869" s="89"/>
      <c r="S869" s="89"/>
    </row>
    <row r="870" spans="1:19" x14ac:dyDescent="0.2">
      <c r="A870" s="89"/>
      <c r="B870" s="89"/>
      <c r="C870" s="89"/>
      <c r="D870" s="89"/>
      <c r="E870" s="89"/>
      <c r="F870" s="89"/>
      <c r="G870" s="89"/>
      <c r="H870" s="89"/>
      <c r="I870" s="89"/>
      <c r="J870" s="89"/>
      <c r="K870" s="89"/>
      <c r="L870" s="89"/>
      <c r="M870" s="89"/>
      <c r="N870" s="89"/>
      <c r="O870" s="89"/>
      <c r="P870" s="89"/>
      <c r="Q870" s="89"/>
      <c r="R870" s="89"/>
      <c r="S870" s="89"/>
    </row>
    <row r="871" spans="1:19" x14ac:dyDescent="0.2">
      <c r="A871" s="89"/>
      <c r="B871" s="89"/>
      <c r="C871" s="89"/>
      <c r="D871" s="89"/>
      <c r="E871" s="89"/>
      <c r="F871" s="89"/>
      <c r="G871" s="89"/>
      <c r="H871" s="89"/>
      <c r="I871" s="89"/>
      <c r="J871" s="89"/>
      <c r="K871" s="89"/>
      <c r="L871" s="89"/>
      <c r="M871" s="89"/>
      <c r="N871" s="89"/>
      <c r="O871" s="89"/>
      <c r="P871" s="89"/>
      <c r="Q871" s="89"/>
      <c r="R871" s="89"/>
      <c r="S871" s="89"/>
    </row>
    <row r="872" spans="1:19" x14ac:dyDescent="0.2">
      <c r="A872" s="89"/>
      <c r="B872" s="89"/>
      <c r="C872" s="89"/>
      <c r="D872" s="89"/>
      <c r="E872" s="89"/>
      <c r="F872" s="89"/>
      <c r="G872" s="89"/>
      <c r="H872" s="89"/>
      <c r="I872" s="89"/>
      <c r="J872" s="89"/>
      <c r="K872" s="89"/>
      <c r="L872" s="89"/>
      <c r="M872" s="89"/>
      <c r="N872" s="89"/>
      <c r="O872" s="89"/>
      <c r="P872" s="89"/>
      <c r="Q872" s="89"/>
      <c r="R872" s="89"/>
      <c r="S872" s="89"/>
    </row>
    <row r="873" spans="1:19" x14ac:dyDescent="0.2">
      <c r="A873" s="89"/>
      <c r="B873" s="89"/>
      <c r="C873" s="89"/>
      <c r="D873" s="89"/>
      <c r="E873" s="89"/>
      <c r="F873" s="89"/>
      <c r="G873" s="89"/>
      <c r="H873" s="89"/>
      <c r="I873" s="89"/>
      <c r="J873" s="89"/>
      <c r="K873" s="89"/>
      <c r="L873" s="89"/>
      <c r="M873" s="89"/>
      <c r="N873" s="89"/>
      <c r="O873" s="89"/>
      <c r="P873" s="89"/>
      <c r="Q873" s="89"/>
      <c r="R873" s="89"/>
      <c r="S873" s="89"/>
    </row>
    <row r="874" spans="1:19" x14ac:dyDescent="0.2">
      <c r="A874" s="89"/>
      <c r="B874" s="89"/>
      <c r="C874" s="89"/>
      <c r="D874" s="89"/>
      <c r="E874" s="89"/>
      <c r="F874" s="89"/>
      <c r="G874" s="89"/>
      <c r="H874" s="89"/>
      <c r="I874" s="89"/>
      <c r="J874" s="89"/>
      <c r="K874" s="89"/>
      <c r="L874" s="89"/>
      <c r="M874" s="89"/>
      <c r="N874" s="89"/>
      <c r="O874" s="89"/>
      <c r="P874" s="89"/>
      <c r="Q874" s="89"/>
      <c r="R874" s="89"/>
      <c r="S874" s="89"/>
    </row>
    <row r="875" spans="1:19" x14ac:dyDescent="0.2">
      <c r="A875" s="89"/>
      <c r="B875" s="89"/>
      <c r="C875" s="89"/>
      <c r="D875" s="89"/>
      <c r="E875" s="89"/>
      <c r="F875" s="89"/>
      <c r="G875" s="89"/>
      <c r="H875" s="89"/>
      <c r="I875" s="89"/>
      <c r="J875" s="89"/>
      <c r="K875" s="89"/>
      <c r="L875" s="89"/>
      <c r="M875" s="89"/>
      <c r="N875" s="89"/>
      <c r="O875" s="89"/>
      <c r="P875" s="89"/>
      <c r="Q875" s="89"/>
      <c r="R875" s="89"/>
      <c r="S875" s="89"/>
    </row>
    <row r="876" spans="1:19" x14ac:dyDescent="0.2">
      <c r="A876" s="89"/>
      <c r="B876" s="89"/>
      <c r="C876" s="89"/>
      <c r="D876" s="89"/>
      <c r="E876" s="89"/>
      <c r="F876" s="89"/>
      <c r="G876" s="89"/>
      <c r="H876" s="89"/>
      <c r="I876" s="89"/>
      <c r="J876" s="89"/>
      <c r="K876" s="89"/>
      <c r="L876" s="89"/>
      <c r="M876" s="89"/>
      <c r="N876" s="89"/>
      <c r="O876" s="89"/>
      <c r="P876" s="89"/>
      <c r="Q876" s="89"/>
      <c r="R876" s="89"/>
      <c r="S876" s="89"/>
    </row>
    <row r="877" spans="1:19" x14ac:dyDescent="0.2">
      <c r="A877" s="89"/>
      <c r="B877" s="89"/>
      <c r="C877" s="89"/>
      <c r="D877" s="89"/>
      <c r="E877" s="89"/>
      <c r="F877" s="89"/>
      <c r="G877" s="89"/>
      <c r="H877" s="89"/>
      <c r="I877" s="89"/>
      <c r="J877" s="89"/>
      <c r="K877" s="89"/>
      <c r="L877" s="89"/>
      <c r="M877" s="89"/>
      <c r="N877" s="89"/>
      <c r="O877" s="89"/>
      <c r="P877" s="89"/>
      <c r="Q877" s="89"/>
      <c r="R877" s="89"/>
      <c r="S877" s="89"/>
    </row>
    <row r="878" spans="1:19" x14ac:dyDescent="0.2">
      <c r="A878" s="89"/>
      <c r="B878" s="89"/>
      <c r="C878" s="89"/>
      <c r="D878" s="89"/>
      <c r="E878" s="89"/>
      <c r="F878" s="89"/>
      <c r="G878" s="89"/>
      <c r="H878" s="89"/>
      <c r="I878" s="89"/>
      <c r="J878" s="89"/>
      <c r="K878" s="89"/>
      <c r="L878" s="89"/>
      <c r="M878" s="89"/>
      <c r="N878" s="89"/>
      <c r="O878" s="89"/>
      <c r="P878" s="89"/>
      <c r="Q878" s="89"/>
      <c r="R878" s="89"/>
      <c r="S878" s="89"/>
    </row>
    <row r="879" spans="1:19" x14ac:dyDescent="0.2">
      <c r="A879" s="89"/>
      <c r="B879" s="89"/>
      <c r="C879" s="89"/>
      <c r="D879" s="89"/>
      <c r="E879" s="89"/>
      <c r="F879" s="89"/>
      <c r="G879" s="89"/>
      <c r="H879" s="89"/>
      <c r="I879" s="89"/>
      <c r="J879" s="89"/>
      <c r="K879" s="89"/>
      <c r="L879" s="89"/>
      <c r="M879" s="89"/>
      <c r="N879" s="89"/>
      <c r="O879" s="89"/>
      <c r="P879" s="89"/>
      <c r="Q879" s="89"/>
      <c r="R879" s="89"/>
      <c r="S879" s="89"/>
    </row>
    <row r="880" spans="1:19" x14ac:dyDescent="0.2">
      <c r="A880" s="89"/>
      <c r="B880" s="89"/>
      <c r="C880" s="89"/>
      <c r="D880" s="89"/>
      <c r="E880" s="89"/>
      <c r="F880" s="89"/>
      <c r="G880" s="89"/>
      <c r="H880" s="89"/>
      <c r="I880" s="89"/>
      <c r="J880" s="89"/>
      <c r="K880" s="89"/>
      <c r="L880" s="89"/>
      <c r="M880" s="89"/>
      <c r="N880" s="89"/>
      <c r="O880" s="89"/>
      <c r="P880" s="89"/>
      <c r="Q880" s="89"/>
      <c r="R880" s="89"/>
      <c r="S880" s="89"/>
    </row>
    <row r="881" spans="1:19" x14ac:dyDescent="0.2">
      <c r="A881" s="89"/>
      <c r="B881" s="89"/>
      <c r="C881" s="89"/>
      <c r="D881" s="89"/>
      <c r="E881" s="89"/>
      <c r="F881" s="89"/>
      <c r="G881" s="89"/>
      <c r="H881" s="89"/>
      <c r="I881" s="89"/>
      <c r="J881" s="89"/>
      <c r="K881" s="89"/>
      <c r="L881" s="89"/>
      <c r="M881" s="89"/>
      <c r="N881" s="89"/>
      <c r="O881" s="89"/>
      <c r="P881" s="89"/>
      <c r="Q881" s="89"/>
      <c r="R881" s="89"/>
      <c r="S881" s="89"/>
    </row>
    <row r="882" spans="1:19" x14ac:dyDescent="0.2">
      <c r="A882" s="89"/>
      <c r="B882" s="89"/>
      <c r="C882" s="89"/>
      <c r="D882" s="89"/>
      <c r="E882" s="89"/>
      <c r="F882" s="89"/>
      <c r="G882" s="89"/>
      <c r="H882" s="89"/>
      <c r="I882" s="89"/>
      <c r="J882" s="89"/>
      <c r="K882" s="89"/>
      <c r="L882" s="89"/>
      <c r="M882" s="89"/>
      <c r="N882" s="89"/>
      <c r="O882" s="89"/>
      <c r="P882" s="89"/>
      <c r="Q882" s="89"/>
      <c r="R882" s="89"/>
      <c r="S882" s="89"/>
    </row>
    <row r="883" spans="1:19" x14ac:dyDescent="0.2">
      <c r="A883" s="89"/>
      <c r="B883" s="89"/>
      <c r="C883" s="89"/>
      <c r="D883" s="89"/>
      <c r="E883" s="89"/>
      <c r="F883" s="89"/>
      <c r="G883" s="89"/>
      <c r="H883" s="89"/>
      <c r="I883" s="89"/>
      <c r="J883" s="89"/>
      <c r="K883" s="89"/>
      <c r="L883" s="89"/>
      <c r="M883" s="89"/>
      <c r="N883" s="89"/>
      <c r="O883" s="89"/>
      <c r="P883" s="89"/>
      <c r="Q883" s="89"/>
      <c r="R883" s="89"/>
      <c r="S883" s="89"/>
    </row>
    <row r="884" spans="1:19" x14ac:dyDescent="0.2">
      <c r="A884" s="89"/>
      <c r="B884" s="89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89"/>
      <c r="N884" s="89"/>
      <c r="O884" s="89"/>
      <c r="P884" s="89"/>
      <c r="Q884" s="89"/>
      <c r="R884" s="89"/>
      <c r="S884" s="89"/>
    </row>
    <row r="885" spans="1:19" x14ac:dyDescent="0.2">
      <c r="A885" s="89"/>
      <c r="B885" s="89"/>
      <c r="C885" s="89"/>
      <c r="D885" s="89"/>
      <c r="E885" s="89"/>
      <c r="F885" s="89"/>
      <c r="G885" s="89"/>
      <c r="H885" s="89"/>
      <c r="I885" s="89"/>
      <c r="J885" s="89"/>
      <c r="K885" s="89"/>
      <c r="L885" s="89"/>
      <c r="M885" s="89"/>
      <c r="N885" s="89"/>
      <c r="O885" s="89"/>
      <c r="P885" s="89"/>
      <c r="Q885" s="89"/>
      <c r="R885" s="89"/>
      <c r="S885" s="89"/>
    </row>
    <row r="886" spans="1:19" x14ac:dyDescent="0.2">
      <c r="A886" s="89"/>
      <c r="B886" s="89"/>
      <c r="C886" s="89"/>
      <c r="D886" s="89"/>
      <c r="E886" s="89"/>
      <c r="F886" s="89"/>
      <c r="G886" s="89"/>
      <c r="H886" s="89"/>
      <c r="I886" s="89"/>
      <c r="J886" s="89"/>
      <c r="K886" s="89"/>
      <c r="L886" s="89"/>
      <c r="M886" s="89"/>
      <c r="N886" s="89"/>
      <c r="O886" s="89"/>
      <c r="P886" s="89"/>
      <c r="Q886" s="89"/>
      <c r="R886" s="89"/>
      <c r="S886" s="89"/>
    </row>
    <row r="887" spans="1:19" x14ac:dyDescent="0.2">
      <c r="A887" s="89"/>
      <c r="B887" s="89"/>
      <c r="C887" s="89"/>
      <c r="D887" s="89"/>
      <c r="E887" s="89"/>
      <c r="F887" s="89"/>
      <c r="G887" s="89"/>
      <c r="H887" s="89"/>
      <c r="I887" s="89"/>
      <c r="J887" s="89"/>
      <c r="K887" s="89"/>
      <c r="L887" s="89"/>
      <c r="M887" s="89"/>
      <c r="N887" s="89"/>
      <c r="O887" s="89"/>
      <c r="P887" s="89"/>
      <c r="Q887" s="89"/>
      <c r="R887" s="89"/>
      <c r="S887" s="89"/>
    </row>
    <row r="888" spans="1:19" x14ac:dyDescent="0.2">
      <c r="A888" s="89"/>
      <c r="B888" s="89"/>
      <c r="C888" s="89"/>
      <c r="D888" s="89"/>
      <c r="E888" s="89"/>
      <c r="F888" s="89"/>
      <c r="G888" s="89"/>
      <c r="H888" s="89"/>
      <c r="I888" s="89"/>
      <c r="J888" s="89"/>
      <c r="K888" s="89"/>
      <c r="L888" s="89"/>
      <c r="M888" s="89"/>
      <c r="N888" s="89"/>
      <c r="O888" s="89"/>
      <c r="P888" s="89"/>
      <c r="Q888" s="89"/>
      <c r="R888" s="89"/>
      <c r="S888" s="89"/>
    </row>
    <row r="889" spans="1:19" x14ac:dyDescent="0.2">
      <c r="A889" s="89"/>
      <c r="B889" s="89"/>
      <c r="C889" s="89"/>
      <c r="D889" s="89"/>
      <c r="E889" s="89"/>
      <c r="F889" s="89"/>
      <c r="G889" s="89"/>
      <c r="H889" s="89"/>
      <c r="I889" s="89"/>
      <c r="J889" s="89"/>
      <c r="K889" s="89"/>
      <c r="L889" s="89"/>
      <c r="M889" s="89"/>
      <c r="N889" s="89"/>
      <c r="O889" s="89"/>
      <c r="P889" s="89"/>
      <c r="Q889" s="89"/>
      <c r="R889" s="89"/>
      <c r="S889" s="89"/>
    </row>
    <row r="890" spans="1:19" x14ac:dyDescent="0.2">
      <c r="A890" s="89"/>
      <c r="B890" s="89"/>
      <c r="C890" s="89"/>
      <c r="D890" s="89"/>
      <c r="E890" s="89"/>
      <c r="F890" s="89"/>
      <c r="G890" s="89"/>
      <c r="H890" s="89"/>
      <c r="I890" s="89"/>
      <c r="J890" s="89"/>
      <c r="K890" s="89"/>
      <c r="L890" s="89"/>
      <c r="M890" s="89"/>
      <c r="N890" s="89"/>
      <c r="O890" s="89"/>
      <c r="P890" s="89"/>
      <c r="Q890" s="89"/>
      <c r="R890" s="89"/>
      <c r="S890" s="89"/>
    </row>
    <row r="891" spans="1:19" x14ac:dyDescent="0.2">
      <c r="A891" s="89"/>
      <c r="B891" s="89"/>
      <c r="C891" s="89"/>
      <c r="D891" s="89"/>
      <c r="E891" s="89"/>
      <c r="F891" s="89"/>
      <c r="G891" s="89"/>
      <c r="H891" s="89"/>
      <c r="I891" s="89"/>
      <c r="J891" s="89"/>
      <c r="K891" s="89"/>
      <c r="L891" s="89"/>
      <c r="M891" s="89"/>
      <c r="N891" s="89"/>
      <c r="O891" s="89"/>
      <c r="P891" s="89"/>
      <c r="Q891" s="89"/>
      <c r="R891" s="89"/>
      <c r="S891" s="89"/>
    </row>
    <row r="892" spans="1:19" x14ac:dyDescent="0.2">
      <c r="A892" s="89"/>
      <c r="B892" s="89"/>
      <c r="C892" s="89"/>
      <c r="D892" s="89"/>
      <c r="E892" s="89"/>
      <c r="F892" s="89"/>
      <c r="G892" s="89"/>
      <c r="H892" s="89"/>
      <c r="I892" s="89"/>
      <c r="J892" s="89"/>
      <c r="K892" s="89"/>
      <c r="L892" s="89"/>
      <c r="M892" s="89"/>
      <c r="N892" s="89"/>
      <c r="O892" s="89"/>
      <c r="P892" s="89"/>
      <c r="Q892" s="89"/>
      <c r="R892" s="89"/>
      <c r="S892" s="89"/>
    </row>
    <row r="893" spans="1:19" x14ac:dyDescent="0.2">
      <c r="A893" s="89"/>
      <c r="B893" s="89"/>
      <c r="C893" s="89"/>
      <c r="D893" s="89"/>
      <c r="E893" s="89"/>
      <c r="F893" s="89"/>
      <c r="G893" s="89"/>
      <c r="H893" s="89"/>
      <c r="I893" s="89"/>
      <c r="J893" s="89"/>
      <c r="K893" s="89"/>
      <c r="L893" s="89"/>
      <c r="M893" s="89"/>
      <c r="N893" s="89"/>
      <c r="O893" s="89"/>
      <c r="P893" s="89"/>
      <c r="Q893" s="89"/>
      <c r="R893" s="89"/>
      <c r="S893" s="89"/>
    </row>
    <row r="894" spans="1:19" x14ac:dyDescent="0.2">
      <c r="A894" s="89"/>
      <c r="B894" s="89"/>
      <c r="C894" s="89"/>
      <c r="D894" s="89"/>
      <c r="E894" s="89"/>
      <c r="F894" s="89"/>
      <c r="G894" s="89"/>
      <c r="H894" s="89"/>
      <c r="I894" s="89"/>
      <c r="J894" s="89"/>
      <c r="K894" s="89"/>
      <c r="L894" s="89"/>
      <c r="M894" s="89"/>
      <c r="N894" s="89"/>
      <c r="O894" s="89"/>
      <c r="P894" s="89"/>
      <c r="Q894" s="89"/>
      <c r="R894" s="89"/>
      <c r="S894" s="89"/>
    </row>
    <row r="895" spans="1:19" x14ac:dyDescent="0.2">
      <c r="A895" s="89"/>
      <c r="B895" s="89"/>
      <c r="C895" s="89"/>
      <c r="D895" s="89"/>
      <c r="E895" s="89"/>
      <c r="F895" s="89"/>
      <c r="G895" s="89"/>
      <c r="H895" s="89"/>
      <c r="I895" s="89"/>
      <c r="J895" s="89"/>
      <c r="K895" s="89"/>
      <c r="L895" s="89"/>
      <c r="M895" s="89"/>
      <c r="N895" s="89"/>
      <c r="O895" s="89"/>
      <c r="P895" s="89"/>
      <c r="Q895" s="89"/>
      <c r="R895" s="89"/>
      <c r="S895" s="89"/>
    </row>
    <row r="896" spans="1:19" x14ac:dyDescent="0.2">
      <c r="A896" s="89"/>
      <c r="B896" s="89"/>
      <c r="C896" s="89"/>
      <c r="D896" s="89"/>
      <c r="E896" s="89"/>
      <c r="F896" s="89"/>
      <c r="G896" s="89"/>
      <c r="H896" s="89"/>
      <c r="I896" s="89"/>
      <c r="J896" s="89"/>
      <c r="K896" s="89"/>
      <c r="L896" s="89"/>
      <c r="M896" s="89"/>
      <c r="N896" s="89"/>
      <c r="O896" s="89"/>
      <c r="P896" s="89"/>
      <c r="Q896" s="89"/>
      <c r="R896" s="89"/>
      <c r="S896" s="89"/>
    </row>
    <row r="897" spans="1:19" x14ac:dyDescent="0.2">
      <c r="A897" s="89"/>
      <c r="B897" s="89"/>
      <c r="C897" s="89"/>
      <c r="D897" s="89"/>
      <c r="E897" s="89"/>
      <c r="F897" s="89"/>
      <c r="G897" s="89"/>
      <c r="H897" s="89"/>
      <c r="I897" s="89"/>
      <c r="J897" s="89"/>
      <c r="K897" s="89"/>
      <c r="L897" s="89"/>
      <c r="M897" s="89"/>
      <c r="N897" s="89"/>
      <c r="O897" s="89"/>
      <c r="P897" s="89"/>
      <c r="Q897" s="89"/>
      <c r="R897" s="89"/>
      <c r="S897" s="89"/>
    </row>
    <row r="898" spans="1:19" x14ac:dyDescent="0.2">
      <c r="A898" s="89"/>
      <c r="B898" s="89"/>
      <c r="C898" s="89"/>
      <c r="D898" s="89"/>
      <c r="E898" s="89"/>
      <c r="F898" s="89"/>
      <c r="G898" s="89"/>
      <c r="H898" s="89"/>
      <c r="I898" s="89"/>
      <c r="J898" s="89"/>
      <c r="K898" s="89"/>
      <c r="L898" s="89"/>
      <c r="M898" s="89"/>
      <c r="N898" s="89"/>
      <c r="O898" s="89"/>
      <c r="P898" s="89"/>
      <c r="Q898" s="89"/>
      <c r="R898" s="89"/>
      <c r="S898" s="89"/>
    </row>
    <row r="899" spans="1:19" x14ac:dyDescent="0.2">
      <c r="A899" s="89"/>
      <c r="B899" s="89"/>
      <c r="C899" s="89"/>
      <c r="D899" s="89"/>
      <c r="E899" s="89"/>
      <c r="F899" s="89"/>
      <c r="G899" s="89"/>
      <c r="H899" s="89"/>
      <c r="I899" s="89"/>
      <c r="J899" s="89"/>
      <c r="K899" s="89"/>
      <c r="L899" s="89"/>
      <c r="M899" s="89"/>
      <c r="N899" s="89"/>
      <c r="O899" s="89"/>
      <c r="P899" s="89"/>
      <c r="Q899" s="89"/>
      <c r="R899" s="89"/>
      <c r="S899" s="89"/>
    </row>
    <row r="900" spans="1:19" x14ac:dyDescent="0.2">
      <c r="A900" s="89"/>
      <c r="B900" s="89"/>
      <c r="C900" s="89"/>
      <c r="D900" s="89"/>
      <c r="E900" s="89"/>
      <c r="F900" s="89"/>
      <c r="G900" s="89"/>
      <c r="H900" s="89"/>
      <c r="I900" s="89"/>
      <c r="J900" s="89"/>
      <c r="K900" s="89"/>
      <c r="L900" s="89"/>
      <c r="M900" s="89"/>
      <c r="N900" s="89"/>
      <c r="O900" s="89"/>
      <c r="P900" s="89"/>
      <c r="Q900" s="89"/>
      <c r="R900" s="89"/>
      <c r="S900" s="89"/>
    </row>
    <row r="901" spans="1:19" x14ac:dyDescent="0.2">
      <c r="A901" s="89"/>
      <c r="B901" s="89"/>
      <c r="C901" s="89"/>
      <c r="D901" s="89"/>
      <c r="E901" s="89"/>
      <c r="F901" s="89"/>
      <c r="G901" s="89"/>
      <c r="H901" s="89"/>
      <c r="I901" s="89"/>
      <c r="J901" s="89"/>
      <c r="K901" s="89"/>
      <c r="L901" s="89"/>
      <c r="M901" s="89"/>
      <c r="N901" s="89"/>
      <c r="O901" s="89"/>
      <c r="P901" s="89"/>
      <c r="Q901" s="89"/>
      <c r="R901" s="89"/>
      <c r="S901" s="89"/>
    </row>
    <row r="902" spans="1:19" x14ac:dyDescent="0.2">
      <c r="A902" s="89"/>
      <c r="B902" s="89"/>
      <c r="C902" s="89"/>
      <c r="D902" s="89"/>
      <c r="E902" s="89"/>
      <c r="F902" s="89"/>
      <c r="G902" s="89"/>
      <c r="H902" s="89"/>
      <c r="I902" s="89"/>
      <c r="J902" s="89"/>
      <c r="K902" s="89"/>
      <c r="L902" s="89"/>
      <c r="M902" s="89"/>
      <c r="N902" s="89"/>
      <c r="O902" s="89"/>
      <c r="P902" s="89"/>
      <c r="Q902" s="89"/>
      <c r="R902" s="89"/>
      <c r="S902" s="89"/>
    </row>
    <row r="903" spans="1:19" x14ac:dyDescent="0.2">
      <c r="A903" s="89"/>
      <c r="B903" s="89"/>
      <c r="C903" s="89"/>
      <c r="D903" s="89"/>
      <c r="E903" s="89"/>
      <c r="F903" s="89"/>
      <c r="G903" s="89"/>
      <c r="H903" s="89"/>
      <c r="I903" s="89"/>
      <c r="J903" s="89"/>
      <c r="K903" s="89"/>
      <c r="L903" s="89"/>
      <c r="M903" s="89"/>
      <c r="N903" s="89"/>
      <c r="O903" s="89"/>
      <c r="P903" s="89"/>
      <c r="Q903" s="89"/>
      <c r="R903" s="89"/>
      <c r="S903" s="89"/>
    </row>
    <row r="904" spans="1:19" x14ac:dyDescent="0.2">
      <c r="A904" s="89"/>
      <c r="B904" s="89"/>
      <c r="C904" s="89"/>
      <c r="D904" s="89"/>
      <c r="E904" s="89"/>
      <c r="F904" s="89"/>
      <c r="G904" s="89"/>
      <c r="H904" s="89"/>
      <c r="I904" s="89"/>
      <c r="J904" s="89"/>
      <c r="K904" s="89"/>
      <c r="L904" s="89"/>
      <c r="M904" s="89"/>
      <c r="N904" s="89"/>
      <c r="O904" s="89"/>
      <c r="P904" s="89"/>
      <c r="Q904" s="89"/>
      <c r="R904" s="89"/>
      <c r="S904" s="89"/>
    </row>
    <row r="905" spans="1:19" x14ac:dyDescent="0.2">
      <c r="A905" s="89"/>
      <c r="B905" s="89"/>
      <c r="C905" s="89"/>
      <c r="D905" s="89"/>
      <c r="E905" s="89"/>
      <c r="F905" s="89"/>
      <c r="G905" s="89"/>
      <c r="H905" s="89"/>
      <c r="I905" s="89"/>
      <c r="J905" s="89"/>
      <c r="K905" s="89"/>
      <c r="L905" s="89"/>
      <c r="M905" s="89"/>
      <c r="N905" s="89"/>
      <c r="O905" s="89"/>
      <c r="P905" s="89"/>
      <c r="Q905" s="89"/>
      <c r="R905" s="89"/>
      <c r="S905" s="89"/>
    </row>
    <row r="906" spans="1:19" x14ac:dyDescent="0.2">
      <c r="A906" s="89"/>
      <c r="B906" s="89"/>
      <c r="C906" s="89"/>
      <c r="D906" s="89"/>
      <c r="E906" s="89"/>
      <c r="F906" s="89"/>
      <c r="G906" s="89"/>
      <c r="H906" s="89"/>
      <c r="I906" s="89"/>
      <c r="J906" s="89"/>
      <c r="K906" s="89"/>
      <c r="L906" s="89"/>
      <c r="M906" s="89"/>
      <c r="N906" s="89"/>
      <c r="O906" s="89"/>
      <c r="P906" s="89"/>
      <c r="Q906" s="89"/>
      <c r="R906" s="89"/>
      <c r="S906" s="89"/>
    </row>
    <row r="907" spans="1:19" x14ac:dyDescent="0.2">
      <c r="A907" s="89"/>
      <c r="B907" s="89"/>
      <c r="C907" s="89"/>
      <c r="D907" s="89"/>
      <c r="E907" s="89"/>
      <c r="F907" s="89"/>
      <c r="G907" s="89"/>
      <c r="H907" s="89"/>
      <c r="I907" s="89"/>
      <c r="J907" s="89"/>
      <c r="K907" s="89"/>
      <c r="L907" s="89"/>
      <c r="M907" s="89"/>
      <c r="N907" s="89"/>
      <c r="O907" s="89"/>
      <c r="P907" s="89"/>
      <c r="Q907" s="89"/>
      <c r="R907" s="89"/>
      <c r="S907" s="89"/>
    </row>
    <row r="908" spans="1:19" x14ac:dyDescent="0.2">
      <c r="A908" s="89"/>
      <c r="B908" s="89"/>
      <c r="C908" s="89"/>
      <c r="D908" s="89"/>
      <c r="E908" s="89"/>
      <c r="F908" s="89"/>
      <c r="G908" s="89"/>
      <c r="H908" s="89"/>
      <c r="I908" s="89"/>
      <c r="J908" s="89"/>
      <c r="K908" s="89"/>
      <c r="L908" s="89"/>
      <c r="M908" s="89"/>
      <c r="N908" s="89"/>
      <c r="O908" s="89"/>
      <c r="P908" s="89"/>
      <c r="Q908" s="89"/>
      <c r="R908" s="89"/>
      <c r="S908" s="89"/>
    </row>
    <row r="909" spans="1:19" x14ac:dyDescent="0.2">
      <c r="A909" s="89"/>
      <c r="B909" s="89"/>
      <c r="C909" s="89"/>
      <c r="D909" s="89"/>
      <c r="E909" s="89"/>
      <c r="F909" s="89"/>
      <c r="G909" s="89"/>
      <c r="H909" s="89"/>
      <c r="I909" s="89"/>
      <c r="J909" s="89"/>
      <c r="K909" s="89"/>
      <c r="L909" s="89"/>
      <c r="M909" s="89"/>
      <c r="N909" s="89"/>
      <c r="O909" s="89"/>
      <c r="P909" s="89"/>
      <c r="Q909" s="89"/>
      <c r="R909" s="89"/>
      <c r="S909" s="89"/>
    </row>
    <row r="910" spans="1:19" x14ac:dyDescent="0.2">
      <c r="A910" s="89"/>
      <c r="B910" s="89"/>
      <c r="C910" s="89"/>
      <c r="D910" s="89"/>
      <c r="E910" s="89"/>
      <c r="F910" s="89"/>
      <c r="G910" s="89"/>
      <c r="H910" s="89"/>
      <c r="I910" s="89"/>
      <c r="J910" s="89"/>
      <c r="K910" s="89"/>
      <c r="L910" s="89"/>
      <c r="M910" s="89"/>
      <c r="N910" s="89"/>
      <c r="O910" s="89"/>
      <c r="P910" s="89"/>
      <c r="Q910" s="89"/>
      <c r="R910" s="89"/>
      <c r="S910" s="89"/>
    </row>
    <row r="911" spans="1:19" x14ac:dyDescent="0.2">
      <c r="A911" s="89"/>
      <c r="B911" s="89"/>
      <c r="C911" s="89"/>
      <c r="D911" s="89"/>
      <c r="E911" s="89"/>
      <c r="F911" s="89"/>
      <c r="G911" s="89"/>
      <c r="H911" s="89"/>
      <c r="I911" s="89"/>
      <c r="J911" s="89"/>
      <c r="K911" s="89"/>
      <c r="L911" s="89"/>
      <c r="M911" s="89"/>
      <c r="N911" s="89"/>
      <c r="O911" s="89"/>
      <c r="P911" s="89"/>
      <c r="Q911" s="89"/>
      <c r="R911" s="89"/>
      <c r="S911" s="89"/>
    </row>
    <row r="912" spans="1:19" x14ac:dyDescent="0.2">
      <c r="A912" s="89"/>
      <c r="B912" s="89"/>
      <c r="C912" s="89"/>
      <c r="D912" s="89"/>
      <c r="E912" s="89"/>
      <c r="F912" s="89"/>
      <c r="G912" s="89"/>
      <c r="H912" s="89"/>
      <c r="I912" s="89"/>
      <c r="J912" s="89"/>
      <c r="K912" s="89"/>
      <c r="L912" s="89"/>
      <c r="M912" s="89"/>
      <c r="N912" s="89"/>
      <c r="O912" s="89"/>
      <c r="P912" s="89"/>
      <c r="Q912" s="89"/>
      <c r="R912" s="89"/>
      <c r="S912" s="89"/>
    </row>
    <row r="913" spans="1:19" x14ac:dyDescent="0.2">
      <c r="A913" s="89"/>
      <c r="B913" s="89"/>
      <c r="C913" s="89"/>
      <c r="D913" s="89"/>
      <c r="E913" s="89"/>
      <c r="F913" s="89"/>
      <c r="G913" s="89"/>
      <c r="H913" s="89"/>
      <c r="I913" s="89"/>
      <c r="J913" s="89"/>
      <c r="K913" s="89"/>
      <c r="L913" s="89"/>
      <c r="M913" s="89"/>
      <c r="N913" s="89"/>
      <c r="O913" s="89"/>
      <c r="P913" s="89"/>
      <c r="Q913" s="89"/>
      <c r="R913" s="89"/>
      <c r="S913" s="89"/>
    </row>
    <row r="914" spans="1:19" x14ac:dyDescent="0.2">
      <c r="A914" s="89"/>
      <c r="B914" s="89"/>
      <c r="C914" s="89"/>
      <c r="D914" s="89"/>
      <c r="E914" s="89"/>
      <c r="F914" s="89"/>
      <c r="G914" s="89"/>
      <c r="H914" s="89"/>
      <c r="I914" s="89"/>
      <c r="J914" s="89"/>
      <c r="K914" s="89"/>
      <c r="L914" s="89"/>
      <c r="M914" s="89"/>
      <c r="N914" s="89"/>
      <c r="O914" s="89"/>
      <c r="P914" s="89"/>
      <c r="Q914" s="89"/>
      <c r="R914" s="89"/>
      <c r="S914" s="89"/>
    </row>
    <row r="915" spans="1:19" x14ac:dyDescent="0.2">
      <c r="A915" s="89"/>
      <c r="B915" s="89"/>
      <c r="C915" s="89"/>
      <c r="D915" s="89"/>
      <c r="E915" s="89"/>
      <c r="F915" s="89"/>
      <c r="G915" s="89"/>
      <c r="H915" s="89"/>
      <c r="I915" s="89"/>
      <c r="J915" s="89"/>
      <c r="K915" s="89"/>
      <c r="L915" s="89"/>
      <c r="M915" s="89"/>
      <c r="N915" s="89"/>
      <c r="O915" s="89"/>
      <c r="P915" s="89"/>
      <c r="Q915" s="89"/>
      <c r="R915" s="89"/>
      <c r="S915" s="89"/>
    </row>
    <row r="916" spans="1:19" x14ac:dyDescent="0.2">
      <c r="A916" s="89"/>
      <c r="B916" s="89"/>
      <c r="C916" s="89"/>
      <c r="D916" s="89"/>
      <c r="E916" s="89"/>
      <c r="F916" s="89"/>
      <c r="G916" s="89"/>
      <c r="H916" s="89"/>
      <c r="I916" s="89"/>
      <c r="J916" s="89"/>
      <c r="K916" s="89"/>
      <c r="L916" s="89"/>
      <c r="M916" s="89"/>
      <c r="N916" s="89"/>
      <c r="O916" s="89"/>
      <c r="P916" s="89"/>
      <c r="Q916" s="89"/>
      <c r="R916" s="89"/>
      <c r="S916" s="89"/>
    </row>
    <row r="917" spans="1:19" x14ac:dyDescent="0.2">
      <c r="A917" s="89"/>
      <c r="B917" s="89"/>
      <c r="C917" s="89"/>
      <c r="D917" s="89"/>
      <c r="E917" s="89"/>
      <c r="F917" s="89"/>
      <c r="G917" s="89"/>
      <c r="H917" s="89"/>
      <c r="I917" s="89"/>
      <c r="J917" s="89"/>
      <c r="K917" s="89"/>
      <c r="L917" s="89"/>
      <c r="M917" s="89"/>
      <c r="N917" s="89"/>
      <c r="O917" s="89"/>
      <c r="P917" s="89"/>
      <c r="Q917" s="89"/>
      <c r="R917" s="89"/>
      <c r="S917" s="89"/>
    </row>
    <row r="918" spans="1:19" x14ac:dyDescent="0.2">
      <c r="A918" s="89"/>
      <c r="B918" s="89"/>
      <c r="C918" s="89"/>
      <c r="D918" s="89"/>
      <c r="E918" s="89"/>
      <c r="F918" s="89"/>
      <c r="G918" s="89"/>
      <c r="H918" s="89"/>
      <c r="I918" s="89"/>
      <c r="J918" s="89"/>
      <c r="K918" s="89"/>
      <c r="L918" s="89"/>
      <c r="M918" s="89"/>
      <c r="N918" s="89"/>
      <c r="O918" s="89"/>
      <c r="P918" s="89"/>
      <c r="Q918" s="89"/>
      <c r="R918" s="89"/>
      <c r="S918" s="89"/>
    </row>
    <row r="919" spans="1:19" x14ac:dyDescent="0.2">
      <c r="A919" s="89"/>
      <c r="B919" s="89"/>
      <c r="C919" s="89"/>
      <c r="D919" s="89"/>
      <c r="E919" s="89"/>
      <c r="F919" s="89"/>
      <c r="G919" s="89"/>
      <c r="H919" s="89"/>
      <c r="I919" s="89"/>
      <c r="J919" s="89"/>
      <c r="K919" s="89"/>
      <c r="L919" s="89"/>
      <c r="M919" s="89"/>
      <c r="N919" s="89"/>
      <c r="O919" s="89"/>
      <c r="P919" s="89"/>
      <c r="Q919" s="89"/>
      <c r="R919" s="89"/>
      <c r="S919" s="89"/>
    </row>
    <row r="920" spans="1:19" x14ac:dyDescent="0.2">
      <c r="A920" s="89"/>
      <c r="B920" s="89"/>
      <c r="C920" s="89"/>
      <c r="D920" s="89"/>
      <c r="E920" s="89"/>
      <c r="F920" s="89"/>
      <c r="G920" s="89"/>
      <c r="H920" s="89"/>
      <c r="I920" s="89"/>
      <c r="J920" s="89"/>
      <c r="K920" s="89"/>
      <c r="L920" s="89"/>
      <c r="M920" s="89"/>
      <c r="N920" s="89"/>
      <c r="O920" s="89"/>
      <c r="P920" s="89"/>
      <c r="Q920" s="89"/>
      <c r="R920" s="89"/>
      <c r="S920" s="89"/>
    </row>
    <row r="921" spans="1:19" x14ac:dyDescent="0.2">
      <c r="A921" s="89"/>
      <c r="B921" s="89"/>
      <c r="C921" s="89"/>
      <c r="D921" s="89"/>
      <c r="E921" s="89"/>
      <c r="F921" s="89"/>
      <c r="G921" s="89"/>
      <c r="H921" s="89"/>
      <c r="I921" s="89"/>
      <c r="J921" s="89"/>
      <c r="K921" s="89"/>
      <c r="L921" s="89"/>
      <c r="M921" s="89"/>
      <c r="N921" s="89"/>
      <c r="O921" s="89"/>
      <c r="P921" s="89"/>
      <c r="Q921" s="89"/>
      <c r="R921" s="89"/>
      <c r="S921" s="89"/>
    </row>
    <row r="922" spans="1:19" x14ac:dyDescent="0.2">
      <c r="A922" s="89"/>
      <c r="B922" s="89"/>
      <c r="C922" s="89"/>
      <c r="D922" s="89"/>
      <c r="E922" s="89"/>
      <c r="F922" s="89"/>
      <c r="G922" s="89"/>
      <c r="H922" s="89"/>
      <c r="I922" s="89"/>
      <c r="J922" s="89"/>
      <c r="K922" s="89"/>
      <c r="L922" s="89"/>
      <c r="M922" s="89"/>
      <c r="N922" s="89"/>
      <c r="O922" s="89"/>
      <c r="P922" s="89"/>
      <c r="Q922" s="89"/>
      <c r="R922" s="89"/>
      <c r="S922" s="89"/>
    </row>
    <row r="923" spans="1:19" x14ac:dyDescent="0.2">
      <c r="A923" s="89"/>
      <c r="B923" s="89"/>
      <c r="C923" s="89"/>
      <c r="D923" s="89"/>
      <c r="E923" s="89"/>
      <c r="F923" s="89"/>
      <c r="G923" s="89"/>
      <c r="H923" s="89"/>
      <c r="I923" s="89"/>
      <c r="J923" s="89"/>
      <c r="K923" s="89"/>
      <c r="L923" s="89"/>
      <c r="M923" s="89"/>
      <c r="N923" s="89"/>
      <c r="O923" s="89"/>
      <c r="P923" s="89"/>
      <c r="Q923" s="89"/>
      <c r="R923" s="89"/>
      <c r="S923" s="89"/>
    </row>
    <row r="924" spans="1:19" x14ac:dyDescent="0.2">
      <c r="A924" s="89"/>
      <c r="B924" s="89"/>
      <c r="C924" s="89"/>
      <c r="D924" s="89"/>
      <c r="E924" s="89"/>
      <c r="F924" s="89"/>
      <c r="G924" s="89"/>
      <c r="H924" s="89"/>
      <c r="I924" s="89"/>
      <c r="J924" s="89"/>
      <c r="K924" s="89"/>
      <c r="L924" s="89"/>
      <c r="M924" s="89"/>
      <c r="N924" s="89"/>
      <c r="O924" s="89"/>
      <c r="P924" s="89"/>
      <c r="Q924" s="89"/>
      <c r="R924" s="89"/>
      <c r="S924" s="89"/>
    </row>
    <row r="925" spans="1:19" x14ac:dyDescent="0.2">
      <c r="A925" s="89"/>
      <c r="B925" s="89"/>
      <c r="C925" s="89"/>
      <c r="D925" s="89"/>
      <c r="E925" s="89"/>
      <c r="F925" s="89"/>
      <c r="G925" s="89"/>
      <c r="H925" s="89"/>
      <c r="I925" s="89"/>
      <c r="J925" s="89"/>
      <c r="K925" s="89"/>
      <c r="L925" s="89"/>
      <c r="M925" s="89"/>
      <c r="N925" s="89"/>
      <c r="O925" s="89"/>
      <c r="P925" s="89"/>
      <c r="Q925" s="89"/>
      <c r="R925" s="89"/>
      <c r="S925" s="89"/>
    </row>
    <row r="926" spans="1:19" x14ac:dyDescent="0.2">
      <c r="A926" s="89"/>
      <c r="B926" s="89"/>
      <c r="C926" s="89"/>
      <c r="D926" s="89"/>
      <c r="E926" s="89"/>
      <c r="F926" s="89"/>
      <c r="G926" s="89"/>
      <c r="H926" s="89"/>
      <c r="I926" s="89"/>
      <c r="J926" s="89"/>
      <c r="K926" s="89"/>
      <c r="L926" s="89"/>
      <c r="M926" s="89"/>
      <c r="N926" s="89"/>
      <c r="O926" s="89"/>
      <c r="P926" s="89"/>
      <c r="Q926" s="89"/>
      <c r="R926" s="89"/>
      <c r="S926" s="89"/>
    </row>
    <row r="927" spans="1:19" x14ac:dyDescent="0.2">
      <c r="A927" s="89"/>
      <c r="B927" s="89"/>
      <c r="C927" s="89"/>
      <c r="D927" s="89"/>
      <c r="E927" s="89"/>
      <c r="F927" s="89"/>
      <c r="G927" s="89"/>
      <c r="H927" s="89"/>
      <c r="I927" s="89"/>
      <c r="J927" s="89"/>
      <c r="K927" s="89"/>
      <c r="L927" s="89"/>
      <c r="M927" s="89"/>
      <c r="N927" s="89"/>
      <c r="O927" s="89"/>
      <c r="P927" s="89"/>
      <c r="Q927" s="89"/>
      <c r="R927" s="89"/>
      <c r="S927" s="89"/>
    </row>
    <row r="928" spans="1:19" x14ac:dyDescent="0.2">
      <c r="A928" s="89"/>
      <c r="B928" s="89"/>
      <c r="C928" s="89"/>
      <c r="D928" s="89"/>
      <c r="E928" s="89"/>
      <c r="F928" s="89"/>
      <c r="G928" s="89"/>
      <c r="H928" s="89"/>
      <c r="I928" s="89"/>
      <c r="J928" s="89"/>
      <c r="K928" s="89"/>
      <c r="L928" s="89"/>
      <c r="M928" s="89"/>
      <c r="N928" s="89"/>
      <c r="O928" s="89"/>
      <c r="P928" s="89"/>
      <c r="Q928" s="89"/>
      <c r="R928" s="89"/>
      <c r="S928" s="89"/>
    </row>
    <row r="929" spans="1:19" x14ac:dyDescent="0.2">
      <c r="A929" s="89"/>
      <c r="B929" s="89"/>
      <c r="C929" s="89"/>
      <c r="D929" s="89"/>
      <c r="E929" s="89"/>
      <c r="F929" s="89"/>
      <c r="G929" s="89"/>
      <c r="H929" s="89"/>
      <c r="I929" s="89"/>
      <c r="J929" s="89"/>
      <c r="K929" s="89"/>
      <c r="L929" s="89"/>
      <c r="M929" s="89"/>
      <c r="N929" s="89"/>
      <c r="O929" s="89"/>
      <c r="P929" s="89"/>
      <c r="Q929" s="89"/>
      <c r="R929" s="89"/>
      <c r="S929" s="89"/>
    </row>
    <row r="930" spans="1:19" x14ac:dyDescent="0.2">
      <c r="A930" s="89"/>
      <c r="B930" s="89"/>
      <c r="C930" s="89"/>
      <c r="D930" s="89"/>
      <c r="E930" s="89"/>
      <c r="F930" s="89"/>
      <c r="G930" s="89"/>
      <c r="H930" s="89"/>
      <c r="I930" s="89"/>
      <c r="J930" s="89"/>
      <c r="K930" s="89"/>
      <c r="L930" s="89"/>
      <c r="M930" s="89"/>
      <c r="N930" s="89"/>
      <c r="O930" s="89"/>
      <c r="P930" s="89"/>
      <c r="Q930" s="89"/>
      <c r="R930" s="89"/>
      <c r="S930" s="89"/>
    </row>
    <row r="931" spans="1:19" x14ac:dyDescent="0.2">
      <c r="A931" s="89"/>
      <c r="B931" s="89"/>
      <c r="C931" s="89"/>
      <c r="D931" s="89"/>
      <c r="E931" s="89"/>
      <c r="F931" s="89"/>
      <c r="G931" s="89"/>
      <c r="H931" s="89"/>
      <c r="I931" s="89"/>
      <c r="J931" s="89"/>
      <c r="K931" s="89"/>
      <c r="L931" s="89"/>
      <c r="M931" s="89"/>
      <c r="N931" s="89"/>
      <c r="O931" s="89"/>
      <c r="P931" s="89"/>
      <c r="Q931" s="89"/>
      <c r="R931" s="89"/>
      <c r="S931" s="89"/>
    </row>
    <row r="932" spans="1:19" x14ac:dyDescent="0.2">
      <c r="A932" s="89"/>
      <c r="B932" s="89"/>
      <c r="C932" s="89"/>
      <c r="D932" s="89"/>
      <c r="E932" s="89"/>
      <c r="F932" s="89"/>
      <c r="G932" s="89"/>
      <c r="H932" s="89"/>
      <c r="I932" s="89"/>
      <c r="J932" s="89"/>
      <c r="K932" s="89"/>
      <c r="L932" s="89"/>
      <c r="M932" s="89"/>
      <c r="N932" s="89"/>
      <c r="O932" s="89"/>
      <c r="P932" s="89"/>
      <c r="Q932" s="89"/>
      <c r="R932" s="89"/>
      <c r="S932" s="89"/>
    </row>
    <row r="933" spans="1:19" x14ac:dyDescent="0.2">
      <c r="A933" s="89"/>
      <c r="B933" s="89"/>
      <c r="C933" s="89"/>
      <c r="D933" s="89"/>
      <c r="E933" s="89"/>
      <c r="F933" s="89"/>
      <c r="G933" s="89"/>
      <c r="H933" s="89"/>
      <c r="I933" s="89"/>
      <c r="J933" s="89"/>
      <c r="K933" s="89"/>
      <c r="L933" s="89"/>
      <c r="M933" s="89"/>
      <c r="N933" s="89"/>
      <c r="O933" s="89"/>
      <c r="P933" s="89"/>
      <c r="Q933" s="89"/>
      <c r="R933" s="89"/>
      <c r="S933" s="89"/>
    </row>
    <row r="934" spans="1:19" x14ac:dyDescent="0.2">
      <c r="A934" s="89"/>
      <c r="B934" s="89"/>
      <c r="C934" s="89"/>
      <c r="D934" s="89"/>
      <c r="E934" s="89"/>
      <c r="F934" s="89"/>
      <c r="G934" s="89"/>
      <c r="H934" s="89"/>
      <c r="I934" s="89"/>
      <c r="J934" s="89"/>
      <c r="K934" s="89"/>
      <c r="L934" s="89"/>
      <c r="M934" s="89"/>
      <c r="N934" s="89"/>
      <c r="O934" s="89"/>
      <c r="P934" s="89"/>
      <c r="Q934" s="89"/>
      <c r="R934" s="89"/>
      <c r="S934" s="89"/>
    </row>
    <row r="935" spans="1:19" x14ac:dyDescent="0.2">
      <c r="A935" s="89"/>
      <c r="B935" s="89"/>
      <c r="C935" s="89"/>
      <c r="D935" s="89"/>
      <c r="E935" s="89"/>
      <c r="F935" s="89"/>
      <c r="G935" s="89"/>
      <c r="H935" s="89"/>
      <c r="I935" s="89"/>
      <c r="J935" s="89"/>
      <c r="K935" s="89"/>
      <c r="L935" s="89"/>
      <c r="M935" s="89"/>
      <c r="N935" s="89"/>
      <c r="O935" s="89"/>
      <c r="P935" s="89"/>
      <c r="Q935" s="89"/>
      <c r="R935" s="89"/>
      <c r="S935" s="89"/>
    </row>
    <row r="936" spans="1:19" x14ac:dyDescent="0.2">
      <c r="A936" s="89"/>
      <c r="B936" s="89"/>
      <c r="C936" s="89"/>
      <c r="D936" s="89"/>
      <c r="E936" s="89"/>
      <c r="F936" s="89"/>
      <c r="G936" s="89"/>
      <c r="H936" s="89"/>
      <c r="I936" s="89"/>
      <c r="J936" s="89"/>
      <c r="K936" s="89"/>
      <c r="L936" s="89"/>
      <c r="M936" s="89"/>
      <c r="N936" s="89"/>
      <c r="O936" s="89"/>
      <c r="P936" s="89"/>
      <c r="Q936" s="89"/>
      <c r="R936" s="89"/>
      <c r="S936" s="89"/>
    </row>
    <row r="937" spans="1:19" x14ac:dyDescent="0.2">
      <c r="A937" s="89"/>
      <c r="B937" s="89"/>
      <c r="C937" s="89"/>
      <c r="D937" s="89"/>
      <c r="E937" s="89"/>
      <c r="F937" s="89"/>
      <c r="G937" s="89"/>
      <c r="H937" s="89"/>
      <c r="I937" s="89"/>
      <c r="J937" s="89"/>
      <c r="K937" s="89"/>
      <c r="L937" s="89"/>
      <c r="M937" s="89"/>
      <c r="N937" s="89"/>
      <c r="O937" s="89"/>
      <c r="P937" s="89"/>
      <c r="Q937" s="89"/>
      <c r="R937" s="89"/>
      <c r="S937" s="89"/>
    </row>
    <row r="938" spans="1:19" x14ac:dyDescent="0.2">
      <c r="A938" s="89"/>
      <c r="B938" s="89"/>
      <c r="C938" s="89"/>
      <c r="D938" s="89"/>
      <c r="E938" s="89"/>
      <c r="F938" s="89"/>
      <c r="G938" s="89"/>
      <c r="H938" s="89"/>
      <c r="I938" s="89"/>
      <c r="J938" s="89"/>
      <c r="K938" s="89"/>
      <c r="L938" s="89"/>
      <c r="M938" s="89"/>
      <c r="N938" s="89"/>
      <c r="O938" s="89"/>
      <c r="P938" s="89"/>
      <c r="Q938" s="89"/>
      <c r="R938" s="89"/>
      <c r="S938" s="89"/>
    </row>
    <row r="939" spans="1:19" x14ac:dyDescent="0.2">
      <c r="A939" s="89"/>
      <c r="B939" s="89"/>
      <c r="C939" s="89"/>
      <c r="D939" s="89"/>
      <c r="E939" s="89"/>
      <c r="F939" s="89"/>
      <c r="G939" s="89"/>
      <c r="H939" s="89"/>
      <c r="I939" s="89"/>
      <c r="J939" s="89"/>
      <c r="K939" s="89"/>
      <c r="L939" s="89"/>
      <c r="M939" s="89"/>
      <c r="N939" s="89"/>
      <c r="O939" s="89"/>
      <c r="P939" s="89"/>
      <c r="Q939" s="89"/>
      <c r="R939" s="89"/>
      <c r="S939" s="89"/>
    </row>
    <row r="940" spans="1:19" x14ac:dyDescent="0.2">
      <c r="A940" s="89"/>
      <c r="B940" s="89"/>
      <c r="C940" s="89"/>
      <c r="D940" s="89"/>
      <c r="E940" s="89"/>
      <c r="F940" s="89"/>
      <c r="G940" s="89"/>
      <c r="H940" s="89"/>
      <c r="I940" s="89"/>
      <c r="J940" s="89"/>
      <c r="K940" s="89"/>
      <c r="L940" s="89"/>
      <c r="M940" s="89"/>
      <c r="N940" s="89"/>
      <c r="O940" s="89"/>
      <c r="P940" s="89"/>
      <c r="Q940" s="89"/>
      <c r="R940" s="89"/>
      <c r="S940" s="89"/>
    </row>
    <row r="941" spans="1:19" x14ac:dyDescent="0.2">
      <c r="A941" s="89"/>
      <c r="B941" s="89"/>
      <c r="C941" s="89"/>
      <c r="D941" s="89"/>
      <c r="E941" s="89"/>
      <c r="F941" s="89"/>
      <c r="G941" s="89"/>
      <c r="H941" s="89"/>
      <c r="I941" s="89"/>
      <c r="J941" s="89"/>
      <c r="K941" s="89"/>
      <c r="L941" s="89"/>
      <c r="M941" s="89"/>
      <c r="N941" s="89"/>
      <c r="O941" s="89"/>
      <c r="P941" s="89"/>
      <c r="Q941" s="89"/>
      <c r="R941" s="89"/>
      <c r="S941" s="89"/>
    </row>
    <row r="942" spans="1:19" x14ac:dyDescent="0.2">
      <c r="A942" s="89"/>
      <c r="B942" s="89"/>
      <c r="C942" s="89"/>
      <c r="D942" s="89"/>
      <c r="E942" s="89"/>
      <c r="F942" s="89"/>
      <c r="G942" s="89"/>
      <c r="H942" s="89"/>
      <c r="I942" s="89"/>
      <c r="J942" s="89"/>
      <c r="K942" s="89"/>
      <c r="L942" s="89"/>
      <c r="M942" s="89"/>
      <c r="N942" s="89"/>
      <c r="O942" s="89"/>
      <c r="P942" s="89"/>
      <c r="Q942" s="89"/>
      <c r="R942" s="89"/>
      <c r="S942" s="89"/>
    </row>
    <row r="943" spans="1:19" x14ac:dyDescent="0.2">
      <c r="A943" s="89"/>
      <c r="B943" s="89"/>
      <c r="C943" s="89"/>
      <c r="D943" s="89"/>
      <c r="E943" s="89"/>
      <c r="F943" s="89"/>
      <c r="G943" s="89"/>
      <c r="H943" s="89"/>
      <c r="I943" s="89"/>
      <c r="J943" s="89"/>
      <c r="K943" s="89"/>
      <c r="L943" s="89"/>
      <c r="M943" s="89"/>
      <c r="N943" s="89"/>
      <c r="O943" s="89"/>
      <c r="P943" s="89"/>
      <c r="Q943" s="89"/>
      <c r="R943" s="89"/>
      <c r="S943" s="89"/>
    </row>
    <row r="944" spans="1:19" x14ac:dyDescent="0.2">
      <c r="A944" s="89"/>
      <c r="B944" s="89"/>
      <c r="C944" s="89"/>
      <c r="D944" s="89"/>
      <c r="E944" s="89"/>
      <c r="F944" s="89"/>
      <c r="G944" s="89"/>
      <c r="H944" s="89"/>
      <c r="I944" s="89"/>
      <c r="J944" s="89"/>
      <c r="K944" s="89"/>
      <c r="L944" s="89"/>
      <c r="M944" s="89"/>
      <c r="N944" s="89"/>
      <c r="O944" s="89"/>
      <c r="P944" s="89"/>
      <c r="Q944" s="89"/>
      <c r="R944" s="89"/>
      <c r="S944" s="89"/>
    </row>
    <row r="945" spans="1:19" x14ac:dyDescent="0.2">
      <c r="A945" s="89"/>
      <c r="B945" s="89"/>
      <c r="C945" s="89"/>
      <c r="D945" s="89"/>
      <c r="E945" s="89"/>
      <c r="F945" s="89"/>
      <c r="G945" s="89"/>
      <c r="H945" s="89"/>
      <c r="I945" s="89"/>
      <c r="J945" s="89"/>
      <c r="K945" s="89"/>
      <c r="L945" s="89"/>
      <c r="M945" s="89"/>
      <c r="N945" s="89"/>
      <c r="O945" s="89"/>
      <c r="P945" s="89"/>
      <c r="Q945" s="89"/>
      <c r="R945" s="89"/>
      <c r="S945" s="89"/>
    </row>
    <row r="946" spans="1:19" x14ac:dyDescent="0.2">
      <c r="A946" s="89"/>
      <c r="B946" s="89"/>
      <c r="C946" s="89"/>
      <c r="D946" s="89"/>
      <c r="E946" s="89"/>
      <c r="F946" s="89"/>
      <c r="G946" s="89"/>
      <c r="H946" s="89"/>
      <c r="I946" s="89"/>
      <c r="J946" s="89"/>
      <c r="K946" s="89"/>
      <c r="L946" s="89"/>
      <c r="M946" s="89"/>
      <c r="N946" s="89"/>
      <c r="O946" s="89"/>
      <c r="P946" s="89"/>
      <c r="Q946" s="89"/>
      <c r="R946" s="89"/>
      <c r="S946" s="89"/>
    </row>
    <row r="947" spans="1:19" x14ac:dyDescent="0.2">
      <c r="A947" s="89"/>
      <c r="B947" s="89"/>
      <c r="C947" s="89"/>
      <c r="D947" s="89"/>
      <c r="E947" s="89"/>
      <c r="F947" s="89"/>
      <c r="G947" s="89"/>
      <c r="H947" s="89"/>
      <c r="I947" s="89"/>
      <c r="J947" s="89"/>
      <c r="K947" s="89"/>
      <c r="L947" s="89"/>
      <c r="M947" s="89"/>
      <c r="N947" s="89"/>
      <c r="O947" s="89"/>
      <c r="P947" s="89"/>
      <c r="Q947" s="89"/>
      <c r="R947" s="89"/>
      <c r="S947" s="89"/>
    </row>
    <row r="948" spans="1:19" x14ac:dyDescent="0.2">
      <c r="A948" s="89"/>
      <c r="B948" s="89"/>
      <c r="C948" s="89"/>
      <c r="D948" s="89"/>
      <c r="E948" s="89"/>
      <c r="F948" s="89"/>
      <c r="G948" s="89"/>
      <c r="H948" s="89"/>
      <c r="I948" s="89"/>
      <c r="J948" s="89"/>
      <c r="K948" s="89"/>
      <c r="L948" s="89"/>
      <c r="M948" s="89"/>
      <c r="N948" s="89"/>
      <c r="O948" s="89"/>
      <c r="P948" s="89"/>
      <c r="Q948" s="89"/>
      <c r="R948" s="89"/>
      <c r="S948" s="89"/>
    </row>
    <row r="949" spans="1:19" x14ac:dyDescent="0.2">
      <c r="A949" s="89"/>
      <c r="B949" s="89"/>
      <c r="C949" s="89"/>
      <c r="D949" s="89"/>
      <c r="E949" s="89"/>
      <c r="F949" s="89"/>
      <c r="G949" s="89"/>
      <c r="H949" s="89"/>
      <c r="I949" s="89"/>
      <c r="J949" s="89"/>
      <c r="K949" s="89"/>
      <c r="L949" s="89"/>
      <c r="M949" s="89"/>
      <c r="N949" s="89"/>
      <c r="O949" s="89"/>
      <c r="P949" s="89"/>
      <c r="Q949" s="89"/>
      <c r="R949" s="89"/>
      <c r="S949" s="89"/>
    </row>
    <row r="950" spans="1:19" x14ac:dyDescent="0.2">
      <c r="A950" s="89"/>
      <c r="B950" s="89"/>
      <c r="C950" s="89"/>
      <c r="D950" s="89"/>
      <c r="E950" s="89"/>
      <c r="F950" s="89"/>
      <c r="G950" s="89"/>
      <c r="H950" s="89"/>
      <c r="I950" s="89"/>
      <c r="J950" s="89"/>
      <c r="K950" s="89"/>
      <c r="L950" s="89"/>
      <c r="M950" s="89"/>
      <c r="N950" s="89"/>
      <c r="O950" s="89"/>
      <c r="P950" s="89"/>
      <c r="Q950" s="89"/>
      <c r="R950" s="89"/>
      <c r="S950" s="89"/>
    </row>
    <row r="951" spans="1:19" x14ac:dyDescent="0.2">
      <c r="A951" s="89"/>
      <c r="B951" s="89"/>
      <c r="C951" s="89"/>
      <c r="D951" s="89"/>
      <c r="E951" s="89"/>
      <c r="F951" s="89"/>
      <c r="G951" s="89"/>
      <c r="H951" s="89"/>
      <c r="I951" s="89"/>
      <c r="J951" s="89"/>
      <c r="K951" s="89"/>
      <c r="L951" s="89"/>
      <c r="M951" s="89"/>
      <c r="N951" s="89"/>
      <c r="O951" s="89"/>
      <c r="P951" s="89"/>
      <c r="Q951" s="89"/>
      <c r="R951" s="89"/>
      <c r="S951" s="89"/>
    </row>
    <row r="952" spans="1:19" x14ac:dyDescent="0.2">
      <c r="A952" s="89"/>
      <c r="B952" s="89"/>
      <c r="C952" s="89"/>
      <c r="D952" s="89"/>
      <c r="E952" s="89"/>
      <c r="F952" s="89"/>
      <c r="G952" s="89"/>
      <c r="H952" s="89"/>
      <c r="I952" s="89"/>
      <c r="J952" s="89"/>
      <c r="K952" s="89"/>
      <c r="L952" s="89"/>
      <c r="M952" s="89"/>
      <c r="N952" s="89"/>
      <c r="O952" s="89"/>
      <c r="P952" s="89"/>
      <c r="Q952" s="89"/>
      <c r="R952" s="89"/>
      <c r="S952" s="89"/>
    </row>
    <row r="953" spans="1:19" x14ac:dyDescent="0.2">
      <c r="A953" s="89"/>
      <c r="B953" s="89"/>
      <c r="C953" s="89"/>
      <c r="D953" s="89"/>
      <c r="E953" s="89"/>
      <c r="F953" s="89"/>
      <c r="G953" s="89"/>
      <c r="H953" s="89"/>
      <c r="I953" s="89"/>
      <c r="J953" s="89"/>
      <c r="K953" s="89"/>
      <c r="L953" s="89"/>
      <c r="M953" s="89"/>
      <c r="N953" s="89"/>
      <c r="O953" s="89"/>
      <c r="P953" s="89"/>
      <c r="Q953" s="89"/>
      <c r="R953" s="89"/>
      <c r="S953" s="89"/>
    </row>
    <row r="954" spans="1:19" x14ac:dyDescent="0.2">
      <c r="A954" s="89"/>
      <c r="B954" s="89"/>
      <c r="C954" s="89"/>
      <c r="D954" s="89"/>
      <c r="E954" s="89"/>
      <c r="F954" s="89"/>
      <c r="G954" s="89"/>
      <c r="H954" s="89"/>
      <c r="I954" s="89"/>
      <c r="J954" s="89"/>
      <c r="K954" s="89"/>
      <c r="L954" s="89"/>
      <c r="M954" s="89"/>
      <c r="N954" s="89"/>
      <c r="O954" s="89"/>
      <c r="P954" s="89"/>
      <c r="Q954" s="89"/>
      <c r="R954" s="89"/>
      <c r="S954" s="89"/>
    </row>
    <row r="955" spans="1:19" x14ac:dyDescent="0.2">
      <c r="A955" s="89"/>
      <c r="B955" s="89"/>
      <c r="C955" s="89"/>
      <c r="D955" s="89"/>
      <c r="E955" s="89"/>
      <c r="F955" s="89"/>
      <c r="G955" s="89"/>
      <c r="H955" s="89"/>
      <c r="I955" s="89"/>
      <c r="J955" s="89"/>
      <c r="K955" s="89"/>
      <c r="L955" s="89"/>
      <c r="M955" s="89"/>
      <c r="N955" s="89"/>
      <c r="O955" s="89"/>
      <c r="P955" s="89"/>
      <c r="Q955" s="89"/>
      <c r="R955" s="89"/>
      <c r="S955" s="89"/>
    </row>
    <row r="956" spans="1:19" x14ac:dyDescent="0.2">
      <c r="A956" s="89"/>
      <c r="B956" s="89"/>
      <c r="C956" s="89"/>
      <c r="D956" s="89"/>
      <c r="E956" s="89"/>
      <c r="F956" s="89"/>
      <c r="G956" s="89"/>
      <c r="H956" s="89"/>
      <c r="I956" s="89"/>
      <c r="J956" s="89"/>
      <c r="K956" s="89"/>
      <c r="L956" s="89"/>
      <c r="M956" s="89"/>
      <c r="N956" s="89"/>
      <c r="O956" s="89"/>
      <c r="P956" s="89"/>
      <c r="Q956" s="89"/>
      <c r="R956" s="89"/>
      <c r="S956" s="89"/>
    </row>
    <row r="957" spans="1:19" x14ac:dyDescent="0.2">
      <c r="A957" s="89"/>
      <c r="B957" s="89"/>
      <c r="C957" s="89"/>
      <c r="D957" s="89"/>
      <c r="E957" s="89"/>
      <c r="F957" s="89"/>
      <c r="G957" s="89"/>
      <c r="H957" s="89"/>
      <c r="I957" s="89"/>
      <c r="J957" s="89"/>
      <c r="K957" s="89"/>
      <c r="L957" s="89"/>
      <c r="M957" s="89"/>
      <c r="N957" s="89"/>
      <c r="O957" s="89"/>
      <c r="P957" s="89"/>
      <c r="Q957" s="89"/>
      <c r="R957" s="89"/>
      <c r="S957" s="89"/>
    </row>
    <row r="958" spans="1:19" x14ac:dyDescent="0.2">
      <c r="A958" s="89"/>
      <c r="B958" s="89"/>
      <c r="C958" s="89"/>
      <c r="D958" s="89"/>
      <c r="E958" s="89"/>
      <c r="F958" s="89"/>
      <c r="G958" s="89"/>
      <c r="H958" s="89"/>
      <c r="I958" s="89"/>
      <c r="J958" s="89"/>
      <c r="K958" s="89"/>
      <c r="L958" s="89"/>
      <c r="M958" s="89"/>
      <c r="N958" s="89"/>
      <c r="O958" s="89"/>
      <c r="P958" s="89"/>
      <c r="Q958" s="89"/>
      <c r="R958" s="89"/>
      <c r="S958" s="89"/>
    </row>
    <row r="959" spans="1:19" x14ac:dyDescent="0.2">
      <c r="A959" s="89"/>
      <c r="B959" s="89"/>
      <c r="C959" s="89"/>
      <c r="D959" s="89"/>
      <c r="E959" s="89"/>
      <c r="F959" s="89"/>
      <c r="G959" s="89"/>
      <c r="H959" s="89"/>
      <c r="I959" s="89"/>
      <c r="J959" s="89"/>
      <c r="K959" s="89"/>
      <c r="L959" s="89"/>
      <c r="M959" s="89"/>
      <c r="N959" s="89"/>
      <c r="O959" s="89"/>
      <c r="P959" s="89"/>
      <c r="Q959" s="89"/>
      <c r="R959" s="89"/>
      <c r="S959" s="89"/>
    </row>
    <row r="960" spans="1:19" x14ac:dyDescent="0.2">
      <c r="A960" s="89"/>
      <c r="B960" s="89"/>
      <c r="C960" s="89"/>
      <c r="D960" s="89"/>
      <c r="E960" s="89"/>
      <c r="F960" s="89"/>
      <c r="G960" s="89"/>
      <c r="H960" s="89"/>
      <c r="I960" s="89"/>
      <c r="J960" s="89"/>
      <c r="K960" s="89"/>
      <c r="L960" s="89"/>
      <c r="M960" s="89"/>
      <c r="N960" s="89"/>
      <c r="O960" s="89"/>
      <c r="P960" s="89"/>
      <c r="Q960" s="89"/>
      <c r="R960" s="89"/>
      <c r="S960" s="89"/>
    </row>
    <row r="961" spans="1:19" x14ac:dyDescent="0.2">
      <c r="A961" s="89"/>
      <c r="B961" s="89"/>
      <c r="C961" s="89"/>
      <c r="D961" s="89"/>
      <c r="E961" s="89"/>
      <c r="F961" s="89"/>
      <c r="G961" s="89"/>
      <c r="H961" s="89"/>
      <c r="I961" s="89"/>
      <c r="J961" s="89"/>
      <c r="K961" s="89"/>
      <c r="L961" s="89"/>
      <c r="M961" s="89"/>
      <c r="N961" s="89"/>
      <c r="O961" s="89"/>
      <c r="P961" s="89"/>
      <c r="Q961" s="89"/>
      <c r="R961" s="89"/>
      <c r="S961" s="89"/>
    </row>
    <row r="962" spans="1:19" x14ac:dyDescent="0.2">
      <c r="A962" s="89"/>
      <c r="B962" s="89"/>
      <c r="C962" s="89"/>
      <c r="D962" s="89"/>
      <c r="E962" s="89"/>
      <c r="F962" s="89"/>
      <c r="G962" s="89"/>
      <c r="H962" s="89"/>
      <c r="I962" s="89"/>
      <c r="J962" s="89"/>
      <c r="K962" s="89"/>
      <c r="L962" s="89"/>
      <c r="M962" s="89"/>
      <c r="N962" s="89"/>
      <c r="O962" s="89"/>
      <c r="P962" s="89"/>
      <c r="Q962" s="89"/>
      <c r="R962" s="89"/>
      <c r="S962" s="89"/>
    </row>
    <row r="963" spans="1:19" x14ac:dyDescent="0.2">
      <c r="A963" s="89"/>
      <c r="B963" s="89"/>
      <c r="C963" s="89"/>
      <c r="D963" s="89"/>
      <c r="E963" s="89"/>
      <c r="F963" s="89"/>
      <c r="G963" s="89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9"/>
      <c r="S963" s="89"/>
    </row>
    <row r="964" spans="1:19" x14ac:dyDescent="0.2">
      <c r="A964" s="89"/>
      <c r="B964" s="89"/>
      <c r="C964" s="89"/>
      <c r="D964" s="89"/>
      <c r="E964" s="89"/>
      <c r="F964" s="89"/>
      <c r="G964" s="89"/>
      <c r="H964" s="89"/>
      <c r="I964" s="89"/>
      <c r="J964" s="89"/>
      <c r="K964" s="89"/>
      <c r="L964" s="89"/>
      <c r="M964" s="89"/>
      <c r="N964" s="89"/>
      <c r="O964" s="89"/>
      <c r="P964" s="89"/>
      <c r="Q964" s="89"/>
      <c r="R964" s="89"/>
      <c r="S964" s="89"/>
    </row>
    <row r="965" spans="1:19" x14ac:dyDescent="0.2">
      <c r="A965" s="89"/>
      <c r="B965" s="89"/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</row>
    <row r="966" spans="1:19" x14ac:dyDescent="0.2">
      <c r="A966" s="89"/>
      <c r="B966" s="89"/>
      <c r="C966" s="89"/>
      <c r="D966" s="89"/>
      <c r="E966" s="89"/>
      <c r="F966" s="89"/>
      <c r="G966" s="89"/>
      <c r="H966" s="89"/>
      <c r="I966" s="89"/>
      <c r="J966" s="89"/>
      <c r="K966" s="89"/>
      <c r="L966" s="89"/>
      <c r="M966" s="89"/>
      <c r="N966" s="89"/>
      <c r="O966" s="89"/>
      <c r="P966" s="89"/>
      <c r="Q966" s="89"/>
      <c r="R966" s="89"/>
      <c r="S966" s="89"/>
    </row>
    <row r="967" spans="1:19" x14ac:dyDescent="0.2">
      <c r="A967" s="89"/>
      <c r="B967" s="89"/>
      <c r="C967" s="89"/>
      <c r="D967" s="89"/>
      <c r="E967" s="89"/>
      <c r="F967" s="89"/>
      <c r="G967" s="89"/>
      <c r="H967" s="89"/>
      <c r="I967" s="89"/>
      <c r="J967" s="89"/>
      <c r="K967" s="89"/>
      <c r="L967" s="89"/>
      <c r="M967" s="89"/>
      <c r="N967" s="89"/>
      <c r="O967" s="89"/>
      <c r="P967" s="89"/>
      <c r="Q967" s="89"/>
      <c r="R967" s="89"/>
      <c r="S967" s="89"/>
    </row>
    <row r="968" spans="1:19" x14ac:dyDescent="0.2">
      <c r="A968" s="89"/>
      <c r="B968" s="89"/>
      <c r="C968" s="89"/>
      <c r="D968" s="89"/>
      <c r="E968" s="89"/>
      <c r="F968" s="89"/>
      <c r="G968" s="89"/>
      <c r="H968" s="89"/>
      <c r="I968" s="89"/>
      <c r="J968" s="89"/>
      <c r="K968" s="89"/>
      <c r="L968" s="89"/>
      <c r="M968" s="89"/>
      <c r="N968" s="89"/>
      <c r="O968" s="89"/>
      <c r="P968" s="89"/>
      <c r="Q968" s="89"/>
      <c r="R968" s="89"/>
      <c r="S968" s="89"/>
    </row>
    <row r="969" spans="1:19" x14ac:dyDescent="0.2">
      <c r="A969" s="89"/>
      <c r="B969" s="89"/>
      <c r="C969" s="89"/>
      <c r="D969" s="89"/>
      <c r="E969" s="89"/>
      <c r="F969" s="89"/>
      <c r="G969" s="89"/>
      <c r="H969" s="89"/>
      <c r="I969" s="89"/>
      <c r="J969" s="89"/>
      <c r="K969" s="89"/>
      <c r="L969" s="89"/>
      <c r="M969" s="89"/>
      <c r="N969" s="89"/>
      <c r="O969" s="89"/>
      <c r="P969" s="89"/>
      <c r="Q969" s="89"/>
      <c r="R969" s="89"/>
      <c r="S969" s="89"/>
    </row>
    <row r="970" spans="1:19" x14ac:dyDescent="0.2">
      <c r="A970" s="89"/>
      <c r="B970" s="89"/>
      <c r="C970" s="89"/>
      <c r="D970" s="89"/>
      <c r="E970" s="89"/>
      <c r="F970" s="89"/>
      <c r="G970" s="89"/>
      <c r="H970" s="89"/>
      <c r="I970" s="89"/>
      <c r="J970" s="89"/>
      <c r="K970" s="89"/>
      <c r="L970" s="89"/>
      <c r="M970" s="89"/>
      <c r="N970" s="89"/>
      <c r="O970" s="89"/>
      <c r="P970" s="89"/>
      <c r="Q970" s="89"/>
      <c r="R970" s="89"/>
      <c r="S970" s="89"/>
    </row>
    <row r="971" spans="1:19" x14ac:dyDescent="0.2">
      <c r="A971" s="89"/>
      <c r="B971" s="89"/>
      <c r="C971" s="89"/>
      <c r="D971" s="89"/>
      <c r="E971" s="89"/>
      <c r="F971" s="89"/>
      <c r="G971" s="89"/>
      <c r="H971" s="89"/>
      <c r="I971" s="89"/>
      <c r="J971" s="89"/>
      <c r="K971" s="89"/>
      <c r="L971" s="89"/>
      <c r="M971" s="89"/>
      <c r="N971" s="89"/>
      <c r="O971" s="89"/>
      <c r="P971" s="89"/>
      <c r="Q971" s="89"/>
      <c r="R971" s="89"/>
      <c r="S971" s="89"/>
    </row>
    <row r="972" spans="1:19" x14ac:dyDescent="0.2">
      <c r="A972" s="89"/>
      <c r="B972" s="89"/>
      <c r="C972" s="89"/>
      <c r="D972" s="89"/>
      <c r="E972" s="89"/>
      <c r="F972" s="89"/>
      <c r="G972" s="89"/>
      <c r="H972" s="89"/>
      <c r="I972" s="89"/>
      <c r="J972" s="89"/>
      <c r="K972" s="89"/>
      <c r="L972" s="89"/>
      <c r="M972" s="89"/>
      <c r="N972" s="89"/>
      <c r="O972" s="89"/>
      <c r="P972" s="89"/>
      <c r="Q972" s="89"/>
      <c r="R972" s="89"/>
      <c r="S972" s="89"/>
    </row>
    <row r="973" spans="1:19" x14ac:dyDescent="0.2">
      <c r="A973" s="89"/>
      <c r="B973" s="89"/>
      <c r="C973" s="89"/>
      <c r="D973" s="89"/>
      <c r="E973" s="89"/>
      <c r="F973" s="89"/>
      <c r="G973" s="89"/>
      <c r="H973" s="89"/>
      <c r="I973" s="89"/>
      <c r="J973" s="89"/>
      <c r="K973" s="89"/>
      <c r="L973" s="89"/>
      <c r="M973" s="89"/>
      <c r="N973" s="89"/>
      <c r="O973" s="89"/>
      <c r="P973" s="89"/>
      <c r="Q973" s="89"/>
      <c r="R973" s="89"/>
      <c r="S973" s="89"/>
    </row>
    <row r="974" spans="1:19" x14ac:dyDescent="0.2">
      <c r="A974" s="89"/>
      <c r="B974" s="89"/>
      <c r="C974" s="89"/>
      <c r="D974" s="89"/>
      <c r="E974" s="89"/>
      <c r="F974" s="89"/>
      <c r="G974" s="89"/>
      <c r="H974" s="89"/>
      <c r="I974" s="89"/>
      <c r="J974" s="89"/>
      <c r="K974" s="89"/>
      <c r="L974" s="89"/>
      <c r="M974" s="89"/>
      <c r="N974" s="89"/>
      <c r="O974" s="89"/>
      <c r="P974" s="89"/>
      <c r="Q974" s="89"/>
      <c r="R974" s="89"/>
      <c r="S974" s="89"/>
    </row>
    <row r="975" spans="1:19" x14ac:dyDescent="0.2">
      <c r="A975" s="89"/>
      <c r="B975" s="89"/>
      <c r="C975" s="89"/>
      <c r="D975" s="89"/>
      <c r="E975" s="89"/>
      <c r="F975" s="89"/>
      <c r="G975" s="89"/>
      <c r="H975" s="89"/>
      <c r="I975" s="89"/>
      <c r="J975" s="89"/>
      <c r="K975" s="89"/>
      <c r="L975" s="89"/>
      <c r="M975" s="89"/>
      <c r="N975" s="89"/>
      <c r="O975" s="89"/>
      <c r="P975" s="89"/>
      <c r="Q975" s="89"/>
      <c r="R975" s="89"/>
      <c r="S975" s="89"/>
    </row>
    <row r="976" spans="1:19" x14ac:dyDescent="0.2">
      <c r="A976" s="89"/>
      <c r="B976" s="89"/>
      <c r="C976" s="89"/>
      <c r="D976" s="89"/>
      <c r="E976" s="89"/>
      <c r="F976" s="89"/>
      <c r="G976" s="89"/>
      <c r="H976" s="89"/>
      <c r="I976" s="89"/>
      <c r="J976" s="89"/>
      <c r="K976" s="89"/>
      <c r="L976" s="89"/>
      <c r="M976" s="89"/>
      <c r="N976" s="89"/>
      <c r="O976" s="89"/>
      <c r="P976" s="89"/>
      <c r="Q976" s="89"/>
      <c r="R976" s="89"/>
      <c r="S976" s="89"/>
    </row>
    <row r="977" spans="1:19" x14ac:dyDescent="0.2">
      <c r="A977" s="89"/>
      <c r="B977" s="89"/>
      <c r="C977" s="89"/>
      <c r="D977" s="89"/>
      <c r="E977" s="89"/>
      <c r="F977" s="89"/>
      <c r="G977" s="89"/>
      <c r="H977" s="89"/>
      <c r="I977" s="89"/>
      <c r="J977" s="89"/>
      <c r="K977" s="89"/>
      <c r="L977" s="89"/>
      <c r="M977" s="89"/>
      <c r="N977" s="89"/>
      <c r="O977" s="89"/>
      <c r="P977" s="89"/>
      <c r="Q977" s="89"/>
      <c r="R977" s="89"/>
      <c r="S977" s="89"/>
    </row>
    <row r="978" spans="1:19" x14ac:dyDescent="0.2">
      <c r="A978" s="89"/>
      <c r="B978" s="89"/>
      <c r="C978" s="89"/>
      <c r="D978" s="89"/>
      <c r="E978" s="89"/>
      <c r="F978" s="89"/>
      <c r="G978" s="89"/>
      <c r="H978" s="89"/>
      <c r="I978" s="89"/>
      <c r="J978" s="89"/>
      <c r="K978" s="89"/>
      <c r="L978" s="89"/>
      <c r="M978" s="89"/>
      <c r="N978" s="89"/>
      <c r="O978" s="89"/>
      <c r="P978" s="89"/>
      <c r="Q978" s="89"/>
      <c r="R978" s="89"/>
      <c r="S978" s="89"/>
    </row>
    <row r="979" spans="1:19" x14ac:dyDescent="0.2">
      <c r="A979" s="89"/>
      <c r="B979" s="89"/>
      <c r="C979" s="89"/>
      <c r="D979" s="89"/>
      <c r="E979" s="89"/>
      <c r="F979" s="89"/>
      <c r="G979" s="89"/>
      <c r="H979" s="89"/>
      <c r="I979" s="89"/>
      <c r="J979" s="89"/>
      <c r="K979" s="89"/>
      <c r="L979" s="89"/>
      <c r="M979" s="89"/>
      <c r="N979" s="89"/>
      <c r="O979" s="89"/>
      <c r="P979" s="89"/>
      <c r="Q979" s="89"/>
      <c r="R979" s="89"/>
      <c r="S979" s="89"/>
    </row>
    <row r="980" spans="1:19" x14ac:dyDescent="0.2">
      <c r="A980" s="89"/>
      <c r="B980" s="89"/>
      <c r="C980" s="89"/>
      <c r="D980" s="89"/>
      <c r="E980" s="89"/>
      <c r="F980" s="89"/>
      <c r="G980" s="89"/>
      <c r="H980" s="89"/>
      <c r="I980" s="89"/>
      <c r="J980" s="89"/>
      <c r="K980" s="89"/>
      <c r="L980" s="89"/>
      <c r="M980" s="89"/>
      <c r="N980" s="89"/>
      <c r="O980" s="89"/>
      <c r="P980" s="89"/>
      <c r="Q980" s="89"/>
      <c r="R980" s="89"/>
      <c r="S980" s="89"/>
    </row>
    <row r="981" spans="1:19" x14ac:dyDescent="0.2">
      <c r="A981" s="89"/>
      <c r="B981" s="89"/>
      <c r="C981" s="89"/>
      <c r="D981" s="89"/>
      <c r="E981" s="89"/>
      <c r="F981" s="89"/>
      <c r="G981" s="89"/>
      <c r="H981" s="89"/>
      <c r="I981" s="89"/>
      <c r="J981" s="89"/>
      <c r="K981" s="89"/>
      <c r="L981" s="89"/>
      <c r="M981" s="89"/>
      <c r="N981" s="89"/>
      <c r="O981" s="89"/>
      <c r="P981" s="89"/>
      <c r="Q981" s="89"/>
      <c r="R981" s="89"/>
      <c r="S981" s="89"/>
    </row>
    <row r="982" spans="1:19" x14ac:dyDescent="0.2">
      <c r="A982" s="89"/>
      <c r="B982" s="89"/>
      <c r="C982" s="89"/>
      <c r="D982" s="89"/>
      <c r="E982" s="89"/>
      <c r="F982" s="89"/>
      <c r="G982" s="89"/>
      <c r="H982" s="89"/>
      <c r="I982" s="89"/>
      <c r="J982" s="89"/>
      <c r="K982" s="89"/>
      <c r="L982" s="89"/>
      <c r="M982" s="89"/>
      <c r="N982" s="89"/>
      <c r="O982" s="89"/>
      <c r="P982" s="89"/>
      <c r="Q982" s="89"/>
      <c r="R982" s="89"/>
      <c r="S982" s="89"/>
    </row>
    <row r="983" spans="1:19" x14ac:dyDescent="0.2">
      <c r="A983" s="89"/>
      <c r="B983" s="89"/>
      <c r="C983" s="89"/>
      <c r="D983" s="89"/>
      <c r="E983" s="89"/>
      <c r="F983" s="89"/>
      <c r="G983" s="89"/>
      <c r="H983" s="89"/>
      <c r="I983" s="89"/>
      <c r="J983" s="89"/>
      <c r="K983" s="89"/>
      <c r="L983" s="89"/>
      <c r="M983" s="89"/>
      <c r="N983" s="89"/>
      <c r="O983" s="89"/>
      <c r="P983" s="89"/>
      <c r="Q983" s="89"/>
      <c r="R983" s="89"/>
      <c r="S983" s="89"/>
    </row>
    <row r="984" spans="1:19" x14ac:dyDescent="0.2">
      <c r="A984" s="89"/>
      <c r="B984" s="89"/>
      <c r="C984" s="89"/>
      <c r="D984" s="89"/>
      <c r="E984" s="89"/>
      <c r="F984" s="89"/>
      <c r="G984" s="89"/>
      <c r="H984" s="89"/>
      <c r="I984" s="89"/>
      <c r="J984" s="89"/>
      <c r="K984" s="89"/>
      <c r="L984" s="89"/>
      <c r="M984" s="89"/>
      <c r="N984" s="89"/>
      <c r="O984" s="89"/>
      <c r="P984" s="89"/>
      <c r="Q984" s="89"/>
      <c r="R984" s="89"/>
      <c r="S984" s="89"/>
    </row>
    <row r="985" spans="1:19" x14ac:dyDescent="0.2">
      <c r="A985" s="89"/>
      <c r="B985" s="89"/>
      <c r="C985" s="89"/>
      <c r="D985" s="89"/>
      <c r="E985" s="89"/>
      <c r="F985" s="89"/>
      <c r="G985" s="89"/>
      <c r="H985" s="89"/>
      <c r="I985" s="89"/>
      <c r="J985" s="89"/>
      <c r="K985" s="89"/>
      <c r="L985" s="89"/>
      <c r="M985" s="89"/>
      <c r="N985" s="89"/>
      <c r="O985" s="89"/>
      <c r="P985" s="89"/>
      <c r="Q985" s="89"/>
      <c r="R985" s="89"/>
      <c r="S985" s="89"/>
    </row>
    <row r="986" spans="1:19" x14ac:dyDescent="0.2">
      <c r="A986" s="89"/>
      <c r="B986" s="89"/>
      <c r="C986" s="89"/>
      <c r="D986" s="89"/>
      <c r="E986" s="89"/>
      <c r="F986" s="89"/>
      <c r="G986" s="89"/>
      <c r="H986" s="89"/>
      <c r="I986" s="89"/>
      <c r="J986" s="89"/>
      <c r="K986" s="89"/>
      <c r="L986" s="89"/>
      <c r="M986" s="89"/>
      <c r="N986" s="89"/>
      <c r="O986" s="89"/>
      <c r="P986" s="89"/>
      <c r="Q986" s="89"/>
      <c r="R986" s="89"/>
      <c r="S986" s="89"/>
    </row>
    <row r="987" spans="1:19" x14ac:dyDescent="0.2">
      <c r="A987" s="89"/>
      <c r="B987" s="89"/>
      <c r="C987" s="89"/>
      <c r="D987" s="89"/>
      <c r="E987" s="89"/>
      <c r="F987" s="89"/>
      <c r="G987" s="89"/>
      <c r="H987" s="89"/>
      <c r="I987" s="89"/>
      <c r="J987" s="89"/>
      <c r="K987" s="89"/>
      <c r="L987" s="89"/>
      <c r="M987" s="89"/>
      <c r="N987" s="89"/>
      <c r="O987" s="89"/>
      <c r="P987" s="89"/>
      <c r="Q987" s="89"/>
      <c r="R987" s="89"/>
      <c r="S987" s="89"/>
    </row>
    <row r="988" spans="1:19" x14ac:dyDescent="0.2">
      <c r="A988" s="89"/>
      <c r="B988" s="89"/>
      <c r="C988" s="89"/>
      <c r="D988" s="89"/>
      <c r="E988" s="89"/>
      <c r="F988" s="89"/>
      <c r="G988" s="89"/>
      <c r="H988" s="89"/>
      <c r="I988" s="89"/>
      <c r="J988" s="89"/>
      <c r="K988" s="89"/>
      <c r="L988" s="89"/>
      <c r="M988" s="89"/>
      <c r="N988" s="89"/>
      <c r="O988" s="89"/>
      <c r="P988" s="89"/>
      <c r="Q988" s="89"/>
      <c r="R988" s="89"/>
      <c r="S988" s="89"/>
    </row>
    <row r="989" spans="1:19" x14ac:dyDescent="0.2">
      <c r="A989" s="89"/>
      <c r="B989" s="89"/>
      <c r="C989" s="89"/>
      <c r="D989" s="89"/>
      <c r="E989" s="89"/>
      <c r="F989" s="89"/>
      <c r="G989" s="89"/>
      <c r="H989" s="89"/>
      <c r="I989" s="89"/>
      <c r="J989" s="89"/>
      <c r="K989" s="89"/>
      <c r="L989" s="89"/>
      <c r="M989" s="89"/>
      <c r="N989" s="89"/>
      <c r="O989" s="89"/>
      <c r="P989" s="89"/>
      <c r="Q989" s="89"/>
      <c r="R989" s="89"/>
      <c r="S989" s="89"/>
    </row>
    <row r="990" spans="1:19" x14ac:dyDescent="0.2">
      <c r="A990" s="89"/>
      <c r="B990" s="89"/>
      <c r="C990" s="89"/>
      <c r="D990" s="89"/>
      <c r="E990" s="89"/>
      <c r="F990" s="89"/>
      <c r="G990" s="89"/>
      <c r="H990" s="89"/>
      <c r="I990" s="89"/>
      <c r="J990" s="89"/>
      <c r="K990" s="89"/>
      <c r="L990" s="89"/>
      <c r="M990" s="89"/>
      <c r="N990" s="89"/>
      <c r="O990" s="89"/>
      <c r="P990" s="89"/>
      <c r="Q990" s="89"/>
      <c r="R990" s="89"/>
      <c r="S990" s="89"/>
    </row>
    <row r="991" spans="1:19" x14ac:dyDescent="0.2">
      <c r="A991" s="89"/>
      <c r="B991" s="89"/>
      <c r="C991" s="89"/>
      <c r="D991" s="89"/>
      <c r="E991" s="89"/>
      <c r="F991" s="89"/>
      <c r="G991" s="89"/>
      <c r="H991" s="89"/>
      <c r="I991" s="89"/>
      <c r="J991" s="89"/>
      <c r="K991" s="89"/>
      <c r="L991" s="89"/>
      <c r="M991" s="89"/>
      <c r="N991" s="89"/>
      <c r="O991" s="89"/>
      <c r="P991" s="89"/>
      <c r="Q991" s="89"/>
      <c r="R991" s="89"/>
      <c r="S991" s="89"/>
    </row>
    <row r="992" spans="1:19" x14ac:dyDescent="0.2">
      <c r="A992" s="89"/>
      <c r="B992" s="89"/>
      <c r="C992" s="89"/>
      <c r="D992" s="89"/>
      <c r="E992" s="89"/>
      <c r="F992" s="89"/>
      <c r="G992" s="89"/>
      <c r="H992" s="89"/>
      <c r="I992" s="89"/>
      <c r="J992" s="89"/>
      <c r="K992" s="89"/>
      <c r="L992" s="89"/>
      <c r="M992" s="89"/>
      <c r="N992" s="89"/>
      <c r="O992" s="89"/>
      <c r="P992" s="89"/>
      <c r="Q992" s="89"/>
      <c r="R992" s="89"/>
      <c r="S992" s="89"/>
    </row>
    <row r="993" spans="1:19" x14ac:dyDescent="0.2">
      <c r="A993" s="89"/>
      <c r="B993" s="89"/>
      <c r="C993" s="89"/>
      <c r="D993" s="89"/>
      <c r="E993" s="89"/>
      <c r="F993" s="89"/>
      <c r="G993" s="89"/>
      <c r="H993" s="89"/>
      <c r="I993" s="89"/>
      <c r="J993" s="89"/>
      <c r="K993" s="89"/>
      <c r="L993" s="89"/>
      <c r="M993" s="89"/>
      <c r="N993" s="89"/>
      <c r="O993" s="89"/>
      <c r="P993" s="89"/>
      <c r="Q993" s="89"/>
      <c r="R993" s="89"/>
      <c r="S993" s="89"/>
    </row>
    <row r="994" spans="1:19" x14ac:dyDescent="0.2">
      <c r="A994" s="89"/>
      <c r="B994" s="89"/>
      <c r="C994" s="89"/>
      <c r="D994" s="89"/>
      <c r="E994" s="89"/>
      <c r="F994" s="89"/>
      <c r="G994" s="89"/>
      <c r="H994" s="89"/>
      <c r="I994" s="89"/>
      <c r="J994" s="89"/>
      <c r="K994" s="89"/>
      <c r="L994" s="89"/>
      <c r="M994" s="89"/>
      <c r="N994" s="89"/>
      <c r="O994" s="89"/>
      <c r="P994" s="89"/>
      <c r="Q994" s="89"/>
      <c r="R994" s="89"/>
      <c r="S994" s="89"/>
    </row>
    <row r="995" spans="1:19" x14ac:dyDescent="0.2">
      <c r="A995" s="89"/>
      <c r="B995" s="89"/>
      <c r="C995" s="89"/>
      <c r="D995" s="89"/>
      <c r="E995" s="89"/>
      <c r="F995" s="89"/>
      <c r="G995" s="89"/>
      <c r="H995" s="89"/>
      <c r="I995" s="89"/>
      <c r="J995" s="89"/>
      <c r="K995" s="89"/>
      <c r="L995" s="89"/>
      <c r="M995" s="89"/>
      <c r="N995" s="89"/>
      <c r="O995" s="89"/>
      <c r="P995" s="89"/>
      <c r="Q995" s="89"/>
      <c r="R995" s="89"/>
      <c r="S995" s="89"/>
    </row>
    <row r="996" spans="1:19" x14ac:dyDescent="0.2">
      <c r="A996" s="89"/>
      <c r="B996" s="89"/>
      <c r="C996" s="89"/>
      <c r="D996" s="89"/>
      <c r="E996" s="89"/>
      <c r="F996" s="89"/>
      <c r="G996" s="89"/>
      <c r="H996" s="89"/>
      <c r="I996" s="89"/>
      <c r="J996" s="89"/>
      <c r="K996" s="89"/>
      <c r="L996" s="89"/>
      <c r="M996" s="89"/>
      <c r="N996" s="89"/>
      <c r="O996" s="89"/>
      <c r="P996" s="89"/>
      <c r="Q996" s="89"/>
      <c r="R996" s="89"/>
      <c r="S996" s="89"/>
    </row>
    <row r="997" spans="1:19" x14ac:dyDescent="0.2">
      <c r="A997" s="89"/>
      <c r="B997" s="89"/>
      <c r="C997" s="89"/>
      <c r="D997" s="89"/>
      <c r="E997" s="89"/>
      <c r="F997" s="89"/>
      <c r="G997" s="89"/>
      <c r="H997" s="89"/>
      <c r="I997" s="89"/>
      <c r="J997" s="89"/>
      <c r="K997" s="89"/>
      <c r="L997" s="89"/>
      <c r="M997" s="89"/>
      <c r="N997" s="89"/>
      <c r="O997" s="89"/>
      <c r="P997" s="89"/>
      <c r="Q997" s="89"/>
      <c r="R997" s="89"/>
      <c r="S997" s="89"/>
    </row>
    <row r="998" spans="1:19" x14ac:dyDescent="0.2">
      <c r="A998" s="89"/>
      <c r="B998" s="89"/>
      <c r="C998" s="89"/>
      <c r="D998" s="89"/>
      <c r="E998" s="89"/>
      <c r="F998" s="89"/>
      <c r="G998" s="89"/>
      <c r="H998" s="89"/>
      <c r="I998" s="89"/>
      <c r="J998" s="89"/>
      <c r="K998" s="89"/>
      <c r="L998" s="89"/>
      <c r="M998" s="89"/>
      <c r="N998" s="89"/>
      <c r="O998" s="89"/>
      <c r="P998" s="89"/>
      <c r="Q998" s="89"/>
      <c r="R998" s="89"/>
      <c r="S998" s="89"/>
    </row>
    <row r="999" spans="1:19" x14ac:dyDescent="0.2">
      <c r="A999" s="89"/>
      <c r="B999" s="89"/>
      <c r="C999" s="89"/>
      <c r="D999" s="89"/>
      <c r="E999" s="89"/>
      <c r="F999" s="89"/>
      <c r="G999" s="89"/>
      <c r="H999" s="89"/>
      <c r="I999" s="89"/>
      <c r="J999" s="89"/>
      <c r="K999" s="89"/>
      <c r="L999" s="89"/>
      <c r="M999" s="89"/>
      <c r="N999" s="89"/>
      <c r="O999" s="89"/>
      <c r="P999" s="89"/>
      <c r="Q999" s="89"/>
      <c r="R999" s="89"/>
      <c r="S999" s="89"/>
    </row>
    <row r="1000" spans="1:19" x14ac:dyDescent="0.2">
      <c r="A1000" s="89"/>
      <c r="B1000" s="89"/>
      <c r="C1000" s="89"/>
      <c r="D1000" s="89"/>
      <c r="E1000" s="89"/>
      <c r="F1000" s="89"/>
      <c r="G1000" s="89"/>
      <c r="H1000" s="89"/>
      <c r="I1000" s="89"/>
      <c r="J1000" s="89"/>
      <c r="K1000" s="89"/>
      <c r="L1000" s="89"/>
      <c r="M1000" s="89"/>
      <c r="N1000" s="89"/>
      <c r="O1000" s="89"/>
      <c r="P1000" s="89"/>
      <c r="Q1000" s="89"/>
      <c r="R1000" s="89"/>
      <c r="S1000" s="89"/>
    </row>
  </sheetData>
  <mergeCells count="96">
    <mergeCell ref="A58:C58"/>
    <mergeCell ref="I58:Q58"/>
    <mergeCell ref="A59:C59"/>
    <mergeCell ref="I59:Q59"/>
    <mergeCell ref="A60:C60"/>
    <mergeCell ref="I60:Q60"/>
    <mergeCell ref="A55:C55"/>
    <mergeCell ref="I55:Q55"/>
    <mergeCell ref="A56:C56"/>
    <mergeCell ref="I56:Q56"/>
    <mergeCell ref="A57:C57"/>
    <mergeCell ref="I57:Q57"/>
    <mergeCell ref="A52:C52"/>
    <mergeCell ref="I52:Q52"/>
    <mergeCell ref="A53:C53"/>
    <mergeCell ref="I53:Q53"/>
    <mergeCell ref="A54:C54"/>
    <mergeCell ref="I54:Q54"/>
    <mergeCell ref="A49:C49"/>
    <mergeCell ref="I49:Q49"/>
    <mergeCell ref="A50:C50"/>
    <mergeCell ref="I50:Q50"/>
    <mergeCell ref="A51:C51"/>
    <mergeCell ref="I51:Q51"/>
    <mergeCell ref="A46:C46"/>
    <mergeCell ref="I46:Q46"/>
    <mergeCell ref="A47:C47"/>
    <mergeCell ref="I47:Q47"/>
    <mergeCell ref="A48:C48"/>
    <mergeCell ref="I48:Q48"/>
    <mergeCell ref="A43:C43"/>
    <mergeCell ref="I43:Q43"/>
    <mergeCell ref="A44:C44"/>
    <mergeCell ref="I44:Q44"/>
    <mergeCell ref="A45:C45"/>
    <mergeCell ref="I45:Q45"/>
    <mergeCell ref="A40:C40"/>
    <mergeCell ref="I40:Q40"/>
    <mergeCell ref="A41:C41"/>
    <mergeCell ref="I41:Q41"/>
    <mergeCell ref="A42:C42"/>
    <mergeCell ref="I42:Q42"/>
    <mergeCell ref="A37:C37"/>
    <mergeCell ref="I37:Q37"/>
    <mergeCell ref="A38:C38"/>
    <mergeCell ref="I38:Q38"/>
    <mergeCell ref="A39:C39"/>
    <mergeCell ref="I39:Q39"/>
    <mergeCell ref="A34:C34"/>
    <mergeCell ref="I34:Q34"/>
    <mergeCell ref="A35:C35"/>
    <mergeCell ref="I35:Q35"/>
    <mergeCell ref="A36:C36"/>
    <mergeCell ref="I36:Q36"/>
    <mergeCell ref="A31:C31"/>
    <mergeCell ref="I31:Q31"/>
    <mergeCell ref="A32:C32"/>
    <mergeCell ref="I32:Q32"/>
    <mergeCell ref="A33:C33"/>
    <mergeCell ref="I33:Q33"/>
    <mergeCell ref="A28:C28"/>
    <mergeCell ref="I28:Q28"/>
    <mergeCell ref="A29:C29"/>
    <mergeCell ref="I29:Q29"/>
    <mergeCell ref="A30:C30"/>
    <mergeCell ref="I30:Q30"/>
    <mergeCell ref="A25:C25"/>
    <mergeCell ref="I25:Q25"/>
    <mergeCell ref="A26:C26"/>
    <mergeCell ref="I26:Q26"/>
    <mergeCell ref="A27:C27"/>
    <mergeCell ref="I27:Q27"/>
    <mergeCell ref="A22:C22"/>
    <mergeCell ref="I22:Q22"/>
    <mergeCell ref="A23:C23"/>
    <mergeCell ref="I23:Q23"/>
    <mergeCell ref="A24:C24"/>
    <mergeCell ref="I24:Q24"/>
    <mergeCell ref="A19:C19"/>
    <mergeCell ref="I19:Q19"/>
    <mergeCell ref="A20:C20"/>
    <mergeCell ref="I20:Q20"/>
    <mergeCell ref="A21:C21"/>
    <mergeCell ref="I21:Q21"/>
    <mergeCell ref="A14:C14"/>
    <mergeCell ref="A15:C15"/>
    <mergeCell ref="A16:C16"/>
    <mergeCell ref="A17:C17"/>
    <mergeCell ref="F17:Q18"/>
    <mergeCell ref="A18:C18"/>
    <mergeCell ref="A1:D5"/>
    <mergeCell ref="A8:D9"/>
    <mergeCell ref="A10:C10"/>
    <mergeCell ref="A11:C11"/>
    <mergeCell ref="A12:C12"/>
    <mergeCell ref="A13:C13"/>
  </mergeCells>
  <dataValidations count="1">
    <dataValidation type="list" showInputMessage="1" showErrorMessage="1" sqref="G20:G59" xr:uid="{64038A8D-AAC5-4DEB-BF59-A7035CCCF5C1}">
      <formula1>$A$11:$A$60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D36984"/>
    <outlinePr summaryBelow="0" summaryRight="0"/>
  </sheetPr>
  <dimension ref="A1:Z37"/>
  <sheetViews>
    <sheetView showGridLines="0" zoomScale="70" zoomScaleNormal="70" workbookViewId="0">
      <selection activeCell="W14" sqref="W14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14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26:V26"/>
    <mergeCell ref="U27:V27"/>
    <mergeCell ref="U28:V28"/>
    <mergeCell ref="U29:V29"/>
    <mergeCell ref="U30:V30"/>
    <mergeCell ref="U21:V21"/>
    <mergeCell ref="U22:V22"/>
    <mergeCell ref="U23:V23"/>
    <mergeCell ref="U24:V24"/>
    <mergeCell ref="U25:V25"/>
    <mergeCell ref="U34:V34"/>
    <mergeCell ref="F1:I2"/>
    <mergeCell ref="K1:N2"/>
    <mergeCell ref="P1:S2"/>
    <mergeCell ref="U2:W10"/>
    <mergeCell ref="F3:I5"/>
    <mergeCell ref="K3:N5"/>
    <mergeCell ref="P3:S5"/>
    <mergeCell ref="U13:V13"/>
    <mergeCell ref="U14:V14"/>
    <mergeCell ref="U15:V15"/>
    <mergeCell ref="U16:V16"/>
    <mergeCell ref="U17:V17"/>
    <mergeCell ref="U18:V18"/>
    <mergeCell ref="U19:V19"/>
    <mergeCell ref="U20:V20"/>
    <mergeCell ref="K7:S15"/>
    <mergeCell ref="F17:I18"/>
    <mergeCell ref="K17:N18"/>
    <mergeCell ref="P17:S18"/>
    <mergeCell ref="U11:Y12"/>
    <mergeCell ref="A1:D4"/>
    <mergeCell ref="A5:D5"/>
    <mergeCell ref="A7:D8"/>
    <mergeCell ref="A17:D18"/>
    <mergeCell ref="F7:I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4C31-DBA9-45E5-BD17-179CEDC3F2F2}">
  <sheetPr codeName="Sheet4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15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3555F-E169-4EEC-83EB-66F18D705472}">
  <sheetPr codeName="Sheet5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16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BEEB-99C2-4544-8518-553EA686E9C6}">
  <sheetPr codeName="Sheet6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17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0CD2-FAA0-4746-B57E-0FC05CEC2489}">
  <sheetPr codeName="Sheet7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18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8D56-8D5D-4753-AAFF-53B9CDA4D65B}">
  <sheetPr codeName="Sheet8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19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679E-3171-4665-8B8D-41A9899F154D}">
  <sheetPr codeName="Sheet9">
    <tabColor rgb="FFD36984"/>
    <outlinePr summaryBelow="0" summaryRight="0"/>
  </sheetPr>
  <dimension ref="A1:Z37"/>
  <sheetViews>
    <sheetView showGridLines="0" zoomScale="70" zoomScaleNormal="70" workbookViewId="0">
      <selection activeCell="A5" sqref="A5:D5"/>
    </sheetView>
  </sheetViews>
  <sheetFormatPr defaultColWidth="12.5703125" defaultRowHeight="15.75" customHeight="1" x14ac:dyDescent="0.2"/>
  <cols>
    <col min="5" max="5" width="4.42578125" customWidth="1"/>
    <col min="10" max="10" width="3.7109375" customWidth="1"/>
    <col min="15" max="15" width="4.42578125" customWidth="1"/>
    <col min="16" max="16" width="14" customWidth="1"/>
    <col min="20" max="20" width="4.5703125" customWidth="1"/>
    <col min="21" max="21" width="6.28515625" customWidth="1"/>
  </cols>
  <sheetData>
    <row r="1" spans="1:26" ht="19.5" x14ac:dyDescent="0.2">
      <c r="A1" s="47" t="s">
        <v>20</v>
      </c>
      <c r="B1" s="34"/>
      <c r="C1" s="34"/>
      <c r="D1" s="34"/>
      <c r="E1" s="1"/>
      <c r="F1" s="33" t="s">
        <v>0</v>
      </c>
      <c r="G1" s="34"/>
      <c r="H1" s="34"/>
      <c r="I1" s="34"/>
      <c r="J1" s="1"/>
      <c r="K1" s="33" t="s">
        <v>1</v>
      </c>
      <c r="L1" s="34"/>
      <c r="M1" s="34"/>
      <c r="N1" s="34"/>
      <c r="O1" s="1"/>
      <c r="P1" s="33" t="s">
        <v>2</v>
      </c>
      <c r="Q1" s="34"/>
      <c r="R1" s="34"/>
      <c r="S1" s="34"/>
      <c r="T1" s="1"/>
      <c r="Z1" s="1"/>
    </row>
    <row r="2" spans="1:26" ht="18" customHeight="1" thickBot="1" x14ac:dyDescent="0.25">
      <c r="A2" s="34"/>
      <c r="B2" s="34"/>
      <c r="C2" s="34"/>
      <c r="D2" s="34"/>
      <c r="E2" s="1"/>
      <c r="F2" s="35"/>
      <c r="G2" s="35"/>
      <c r="H2" s="35"/>
      <c r="I2" s="35"/>
      <c r="J2" s="1"/>
      <c r="K2" s="35"/>
      <c r="L2" s="35"/>
      <c r="M2" s="35"/>
      <c r="N2" s="35"/>
      <c r="O2" s="1"/>
      <c r="P2" s="35"/>
      <c r="Q2" s="35"/>
      <c r="R2" s="35"/>
      <c r="S2" s="35"/>
      <c r="T2" s="1"/>
      <c r="U2" s="49"/>
      <c r="V2" s="34"/>
      <c r="W2" s="34"/>
      <c r="Z2" s="1"/>
    </row>
    <row r="3" spans="1:26" ht="20.25" thickTop="1" x14ac:dyDescent="0.2">
      <c r="A3" s="34"/>
      <c r="B3" s="34"/>
      <c r="C3" s="34"/>
      <c r="D3" s="34"/>
      <c r="E3" s="1"/>
      <c r="F3" s="36">
        <f>C34</f>
        <v>0</v>
      </c>
      <c r="G3" s="34"/>
      <c r="H3" s="34"/>
      <c r="I3" s="37"/>
      <c r="J3" s="1"/>
      <c r="K3" s="36">
        <f>SUM(C11:C14)</f>
        <v>0</v>
      </c>
      <c r="L3" s="34"/>
      <c r="M3" s="34"/>
      <c r="N3" s="37"/>
      <c r="O3" s="1"/>
      <c r="P3" s="36">
        <f>R34</f>
        <v>0</v>
      </c>
      <c r="Q3" s="34"/>
      <c r="R3" s="34"/>
      <c r="S3" s="37"/>
      <c r="T3" s="1"/>
      <c r="U3" s="34"/>
      <c r="V3" s="34"/>
      <c r="W3" s="34"/>
      <c r="Z3" s="1"/>
    </row>
    <row r="4" spans="1:26" ht="16.5" customHeight="1" x14ac:dyDescent="0.2">
      <c r="A4" s="34"/>
      <c r="B4" s="34"/>
      <c r="C4" s="34"/>
      <c r="D4" s="34"/>
      <c r="E4" s="1"/>
      <c r="F4" s="38"/>
      <c r="G4" s="34"/>
      <c r="H4" s="34"/>
      <c r="I4" s="37"/>
      <c r="J4" s="1"/>
      <c r="K4" s="38"/>
      <c r="L4" s="34"/>
      <c r="M4" s="34"/>
      <c r="N4" s="37"/>
      <c r="O4" s="1"/>
      <c r="P4" s="38"/>
      <c r="Q4" s="34"/>
      <c r="R4" s="34"/>
      <c r="S4" s="37"/>
      <c r="T4" s="1"/>
      <c r="U4" s="34"/>
      <c r="V4" s="34"/>
      <c r="W4" s="34"/>
      <c r="X4" s="1"/>
      <c r="Y4" s="1"/>
      <c r="Z4" s="1"/>
    </row>
    <row r="5" spans="1:26" ht="19.5" x14ac:dyDescent="0.2">
      <c r="A5" s="46" t="s">
        <v>28</v>
      </c>
      <c r="B5" s="34"/>
      <c r="C5" s="34"/>
      <c r="D5" s="34"/>
      <c r="E5" s="1"/>
      <c r="F5" s="39"/>
      <c r="G5" s="40"/>
      <c r="H5" s="40"/>
      <c r="I5" s="41"/>
      <c r="J5" s="1"/>
      <c r="K5" s="39"/>
      <c r="L5" s="40"/>
      <c r="M5" s="40"/>
      <c r="N5" s="41"/>
      <c r="O5" s="1"/>
      <c r="P5" s="39"/>
      <c r="Q5" s="40"/>
      <c r="R5" s="40"/>
      <c r="S5" s="41"/>
      <c r="T5" s="1"/>
      <c r="U5" s="34"/>
      <c r="V5" s="34"/>
      <c r="W5" s="34"/>
      <c r="X5" s="1"/>
      <c r="Y5" s="1"/>
      <c r="Z5" s="1"/>
    </row>
    <row r="6" spans="1:26" ht="20.2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4"/>
      <c r="V6" s="34"/>
      <c r="W6" s="34"/>
      <c r="X6" s="1"/>
      <c r="Y6" s="1"/>
      <c r="Z6" s="1"/>
    </row>
    <row r="7" spans="1:26" ht="19.5" x14ac:dyDescent="0.2">
      <c r="A7" s="48" t="s">
        <v>29</v>
      </c>
      <c r="B7" s="42"/>
      <c r="C7" s="42"/>
      <c r="D7" s="43"/>
      <c r="E7" s="1"/>
      <c r="F7" s="49"/>
      <c r="G7" s="34"/>
      <c r="H7" s="34"/>
      <c r="I7" s="34"/>
      <c r="J7" s="1"/>
      <c r="K7" s="49"/>
      <c r="L7" s="34"/>
      <c r="M7" s="34"/>
      <c r="N7" s="34"/>
      <c r="O7" s="34"/>
      <c r="P7" s="34"/>
      <c r="Q7" s="34"/>
      <c r="R7" s="34"/>
      <c r="S7" s="34"/>
      <c r="T7" s="1"/>
      <c r="U7" s="34"/>
      <c r="V7" s="34"/>
      <c r="W7" s="34"/>
      <c r="X7" s="1"/>
      <c r="Y7" s="1"/>
      <c r="Z7" s="1"/>
    </row>
    <row r="8" spans="1:26" ht="19.5" x14ac:dyDescent="0.2">
      <c r="A8" s="44"/>
      <c r="B8" s="34"/>
      <c r="C8" s="34"/>
      <c r="D8" s="45"/>
      <c r="E8" s="1"/>
      <c r="F8" s="34"/>
      <c r="G8" s="34"/>
      <c r="H8" s="34"/>
      <c r="I8" s="34"/>
      <c r="J8" s="1"/>
      <c r="K8" s="34"/>
      <c r="L8" s="34"/>
      <c r="M8" s="34"/>
      <c r="N8" s="34"/>
      <c r="O8" s="34"/>
      <c r="P8" s="34"/>
      <c r="Q8" s="34"/>
      <c r="R8" s="34"/>
      <c r="S8" s="34"/>
      <c r="T8" s="1"/>
      <c r="U8" s="34"/>
      <c r="V8" s="34"/>
      <c r="W8" s="34"/>
      <c r="X8" s="1"/>
      <c r="Y8" s="1"/>
      <c r="Z8" s="1"/>
    </row>
    <row r="9" spans="1:26" ht="19.5" x14ac:dyDescent="0.2">
      <c r="A9" s="2" t="s">
        <v>27</v>
      </c>
      <c r="B9" s="3" t="s">
        <v>12</v>
      </c>
      <c r="C9" s="3" t="s">
        <v>11</v>
      </c>
      <c r="D9" s="4" t="s">
        <v>13</v>
      </c>
      <c r="E9" s="1"/>
      <c r="F9" s="34"/>
      <c r="G9" s="34"/>
      <c r="H9" s="34"/>
      <c r="I9" s="34"/>
      <c r="J9" s="1"/>
      <c r="K9" s="34"/>
      <c r="L9" s="34"/>
      <c r="M9" s="34"/>
      <c r="N9" s="34"/>
      <c r="O9" s="34"/>
      <c r="P9" s="34"/>
      <c r="Q9" s="34"/>
      <c r="R9" s="34"/>
      <c r="S9" s="34"/>
      <c r="T9" s="1"/>
      <c r="U9" s="34"/>
      <c r="V9" s="34"/>
      <c r="W9" s="34"/>
      <c r="X9" s="1"/>
      <c r="Y9" s="1"/>
      <c r="Z9" s="1"/>
    </row>
    <row r="10" spans="1:26" ht="20.25" thickBot="1" x14ac:dyDescent="0.25">
      <c r="A10" s="5" t="s">
        <v>30</v>
      </c>
      <c r="B10" s="6">
        <f t="shared" ref="B10:D10" si="0">B34</f>
        <v>0</v>
      </c>
      <c r="C10" s="7">
        <f t="shared" si="0"/>
        <v>0</v>
      </c>
      <c r="D10" s="8">
        <f t="shared" si="0"/>
        <v>0</v>
      </c>
      <c r="E10" s="1"/>
      <c r="F10" s="34"/>
      <c r="G10" s="34"/>
      <c r="H10" s="34"/>
      <c r="I10" s="34"/>
      <c r="J10" s="1"/>
      <c r="K10" s="34"/>
      <c r="L10" s="34"/>
      <c r="M10" s="34"/>
      <c r="N10" s="34"/>
      <c r="O10" s="34"/>
      <c r="P10" s="34"/>
      <c r="Q10" s="34"/>
      <c r="R10" s="34"/>
      <c r="S10" s="34"/>
      <c r="T10" s="1"/>
      <c r="U10" s="34"/>
      <c r="V10" s="34"/>
      <c r="W10" s="34"/>
      <c r="X10" s="1"/>
      <c r="Y10" s="1"/>
      <c r="Z10" s="1"/>
    </row>
    <row r="11" spans="1:26" ht="19.5" x14ac:dyDescent="0.2">
      <c r="A11" s="5" t="s">
        <v>31</v>
      </c>
      <c r="B11" s="9">
        <f t="shared" ref="B11:D11" si="1">G34</f>
        <v>0</v>
      </c>
      <c r="C11" s="10">
        <f t="shared" si="1"/>
        <v>0</v>
      </c>
      <c r="D11" s="11">
        <f t="shared" si="1"/>
        <v>0</v>
      </c>
      <c r="E11" s="1"/>
      <c r="F11" s="34"/>
      <c r="G11" s="34"/>
      <c r="H11" s="34"/>
      <c r="I11" s="34"/>
      <c r="J11" s="1"/>
      <c r="K11" s="34"/>
      <c r="L11" s="34"/>
      <c r="M11" s="34"/>
      <c r="N11" s="34"/>
      <c r="O11" s="34"/>
      <c r="P11" s="34"/>
      <c r="Q11" s="34"/>
      <c r="R11" s="34"/>
      <c r="S11" s="34"/>
      <c r="T11" s="1"/>
      <c r="U11" s="48" t="s">
        <v>8</v>
      </c>
      <c r="V11" s="42"/>
      <c r="W11" s="42"/>
      <c r="X11" s="42"/>
      <c r="Y11" s="43"/>
      <c r="Z11" s="1"/>
    </row>
    <row r="12" spans="1:26" ht="19.5" x14ac:dyDescent="0.2">
      <c r="A12" s="5" t="s">
        <v>32</v>
      </c>
      <c r="B12" s="9">
        <f t="shared" ref="B12:D12" si="2">L34</f>
        <v>0</v>
      </c>
      <c r="C12" s="10">
        <f t="shared" si="2"/>
        <v>0</v>
      </c>
      <c r="D12" s="11">
        <f t="shared" si="2"/>
        <v>0</v>
      </c>
      <c r="E12" s="1"/>
      <c r="F12" s="34"/>
      <c r="G12" s="34"/>
      <c r="H12" s="34"/>
      <c r="I12" s="34"/>
      <c r="J12" s="1"/>
      <c r="K12" s="34"/>
      <c r="L12" s="34"/>
      <c r="M12" s="34"/>
      <c r="N12" s="34"/>
      <c r="O12" s="34"/>
      <c r="P12" s="34"/>
      <c r="Q12" s="34"/>
      <c r="R12" s="34"/>
      <c r="S12" s="34"/>
      <c r="T12" s="1"/>
      <c r="U12" s="44"/>
      <c r="V12" s="34"/>
      <c r="W12" s="34"/>
      <c r="X12" s="34"/>
      <c r="Y12" s="45"/>
      <c r="Z12" s="1"/>
    </row>
    <row r="13" spans="1:26" ht="19.5" x14ac:dyDescent="0.2">
      <c r="A13" s="5" t="s">
        <v>33</v>
      </c>
      <c r="B13" s="9">
        <f t="shared" ref="B13:D13" si="3">W34</f>
        <v>0</v>
      </c>
      <c r="C13" s="10">
        <f t="shared" si="3"/>
        <v>0</v>
      </c>
      <c r="D13" s="11">
        <f t="shared" si="3"/>
        <v>0</v>
      </c>
      <c r="E13" s="1"/>
      <c r="F13" s="34"/>
      <c r="G13" s="34"/>
      <c r="H13" s="34"/>
      <c r="I13" s="34"/>
      <c r="J13" s="1"/>
      <c r="K13" s="34"/>
      <c r="L13" s="34"/>
      <c r="M13" s="34"/>
      <c r="N13" s="34"/>
      <c r="O13" s="34"/>
      <c r="P13" s="34"/>
      <c r="Q13" s="34"/>
      <c r="R13" s="34"/>
      <c r="S13" s="34"/>
      <c r="T13" s="1"/>
      <c r="U13" s="85" t="s">
        <v>27</v>
      </c>
      <c r="V13" s="86"/>
      <c r="W13" s="3" t="s">
        <v>12</v>
      </c>
      <c r="X13" s="3" t="s">
        <v>11</v>
      </c>
      <c r="Y13" s="4" t="s">
        <v>13</v>
      </c>
      <c r="Z13" s="1"/>
    </row>
    <row r="14" spans="1:26" ht="20.25" thickBot="1" x14ac:dyDescent="0.25">
      <c r="A14" s="12" t="s">
        <v>34</v>
      </c>
      <c r="B14" s="13">
        <f t="shared" ref="B14:D14" si="4">Q34</f>
        <v>0</v>
      </c>
      <c r="C14" s="14">
        <f t="shared" si="4"/>
        <v>0</v>
      </c>
      <c r="D14" s="15">
        <f t="shared" si="4"/>
        <v>0</v>
      </c>
      <c r="E14" s="1"/>
      <c r="F14" s="34"/>
      <c r="G14" s="34"/>
      <c r="H14" s="34"/>
      <c r="I14" s="34"/>
      <c r="J14" s="1"/>
      <c r="K14" s="34"/>
      <c r="L14" s="34"/>
      <c r="M14" s="34"/>
      <c r="N14" s="34"/>
      <c r="O14" s="34"/>
      <c r="P14" s="34"/>
      <c r="Q14" s="34"/>
      <c r="R14" s="34"/>
      <c r="S14" s="34"/>
      <c r="T14" s="1"/>
      <c r="U14" s="87"/>
      <c r="V14" s="88"/>
      <c r="W14" s="16"/>
      <c r="X14" s="16"/>
      <c r="Y14" s="17">
        <f t="shared" ref="Y14:Y34" si="5">W14-X14</f>
        <v>0</v>
      </c>
      <c r="Z14" s="1"/>
    </row>
    <row r="15" spans="1:26" ht="20.25" thickBot="1" x14ac:dyDescent="0.25">
      <c r="A15" s="18" t="s">
        <v>26</v>
      </c>
      <c r="B15" s="19">
        <f>B10-SUM(B11:B14)</f>
        <v>0</v>
      </c>
      <c r="C15" s="20">
        <f>C10-SUM(C11:C14)</f>
        <v>0</v>
      </c>
      <c r="D15" s="21">
        <f>C15-B15</f>
        <v>0</v>
      </c>
      <c r="E15" s="1"/>
      <c r="F15" s="34"/>
      <c r="G15" s="34"/>
      <c r="H15" s="34"/>
      <c r="I15" s="34"/>
      <c r="J15" s="1"/>
      <c r="K15" s="34"/>
      <c r="L15" s="34"/>
      <c r="M15" s="34"/>
      <c r="N15" s="34"/>
      <c r="O15" s="34"/>
      <c r="P15" s="34"/>
      <c r="Q15" s="34"/>
      <c r="R15" s="34"/>
      <c r="S15" s="34"/>
      <c r="T15" s="1"/>
      <c r="U15" s="87"/>
      <c r="V15" s="88"/>
      <c r="W15" s="22"/>
      <c r="X15" s="22"/>
      <c r="Y15" s="17">
        <f t="shared" si="5"/>
        <v>0</v>
      </c>
      <c r="Z15" s="1"/>
    </row>
    <row r="16" spans="1:26" ht="20.25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N16" s="1"/>
      <c r="O16" s="1"/>
      <c r="P16" s="1"/>
      <c r="Q16" s="1"/>
      <c r="R16" s="1"/>
      <c r="S16" s="1"/>
      <c r="T16" s="1"/>
      <c r="U16" s="87"/>
      <c r="V16" s="88"/>
      <c r="W16" s="22"/>
      <c r="X16" s="22"/>
      <c r="Y16" s="17">
        <f t="shared" si="5"/>
        <v>0</v>
      </c>
      <c r="Z16" s="1"/>
    </row>
    <row r="17" spans="1:26" ht="19.5" x14ac:dyDescent="0.2">
      <c r="A17" s="48" t="s">
        <v>5</v>
      </c>
      <c r="B17" s="42"/>
      <c r="C17" s="42"/>
      <c r="D17" s="43"/>
      <c r="E17" s="1"/>
      <c r="F17" s="48" t="s">
        <v>6</v>
      </c>
      <c r="G17" s="42"/>
      <c r="H17" s="42"/>
      <c r="I17" s="43"/>
      <c r="J17" s="1"/>
      <c r="K17" s="48" t="s">
        <v>7</v>
      </c>
      <c r="L17" s="42"/>
      <c r="M17" s="42"/>
      <c r="N17" s="43"/>
      <c r="O17" s="1"/>
      <c r="P17" s="48" t="s">
        <v>9</v>
      </c>
      <c r="Q17" s="42"/>
      <c r="R17" s="42"/>
      <c r="S17" s="43"/>
      <c r="T17" s="1"/>
      <c r="U17" s="87"/>
      <c r="V17" s="88"/>
      <c r="W17" s="22"/>
      <c r="X17" s="22"/>
      <c r="Y17" s="17">
        <f t="shared" si="5"/>
        <v>0</v>
      </c>
      <c r="Z17" s="1"/>
    </row>
    <row r="18" spans="1:26" ht="19.5" x14ac:dyDescent="0.2">
      <c r="A18" s="44"/>
      <c r="B18" s="34"/>
      <c r="C18" s="34"/>
      <c r="D18" s="45"/>
      <c r="E18" s="1"/>
      <c r="F18" s="44"/>
      <c r="G18" s="34"/>
      <c r="H18" s="34"/>
      <c r="I18" s="45"/>
      <c r="J18" s="1"/>
      <c r="K18" s="44"/>
      <c r="L18" s="34"/>
      <c r="M18" s="34"/>
      <c r="N18" s="45"/>
      <c r="O18" s="1"/>
      <c r="P18" s="44"/>
      <c r="Q18" s="34"/>
      <c r="R18" s="34"/>
      <c r="S18" s="45"/>
      <c r="T18" s="1"/>
      <c r="U18" s="87"/>
      <c r="V18" s="88"/>
      <c r="W18" s="22"/>
      <c r="X18" s="22"/>
      <c r="Y18" s="17">
        <f t="shared" si="5"/>
        <v>0</v>
      </c>
      <c r="Z18" s="1"/>
    </row>
    <row r="19" spans="1:26" ht="19.5" x14ac:dyDescent="0.2">
      <c r="A19" s="2" t="s">
        <v>27</v>
      </c>
      <c r="B19" s="3" t="s">
        <v>12</v>
      </c>
      <c r="C19" s="3" t="s">
        <v>11</v>
      </c>
      <c r="D19" s="4" t="s">
        <v>13</v>
      </c>
      <c r="E19" s="1"/>
      <c r="F19" s="2" t="s">
        <v>27</v>
      </c>
      <c r="G19" s="3" t="s">
        <v>12</v>
      </c>
      <c r="H19" s="3" t="s">
        <v>11</v>
      </c>
      <c r="I19" s="4" t="s">
        <v>13</v>
      </c>
      <c r="J19" s="1"/>
      <c r="K19" s="2" t="s">
        <v>27</v>
      </c>
      <c r="L19" s="3" t="s">
        <v>12</v>
      </c>
      <c r="M19" s="3" t="s">
        <v>11</v>
      </c>
      <c r="N19" s="4" t="s">
        <v>13</v>
      </c>
      <c r="O19" s="1"/>
      <c r="P19" s="2" t="s">
        <v>27</v>
      </c>
      <c r="Q19" s="3" t="s">
        <v>12</v>
      </c>
      <c r="R19" s="3" t="s">
        <v>11</v>
      </c>
      <c r="S19" s="4" t="s">
        <v>13</v>
      </c>
      <c r="T19" s="1"/>
      <c r="U19" s="87"/>
      <c r="V19" s="88"/>
      <c r="W19" s="22"/>
      <c r="X19" s="22"/>
      <c r="Y19" s="17">
        <f t="shared" si="5"/>
        <v>0</v>
      </c>
      <c r="Z19" s="1"/>
    </row>
    <row r="20" spans="1:26" ht="19.5" x14ac:dyDescent="0.2">
      <c r="A20" s="23"/>
      <c r="B20" s="24"/>
      <c r="C20" s="16"/>
      <c r="D20" s="17">
        <f t="shared" ref="D20:D33" si="6">C20-B20</f>
        <v>0</v>
      </c>
      <c r="E20" s="1"/>
      <c r="F20" s="23"/>
      <c r="G20" s="24"/>
      <c r="H20" s="16"/>
      <c r="I20" s="17">
        <f t="shared" ref="I20:I34" si="7">G20-H20</f>
        <v>0</v>
      </c>
      <c r="J20" s="1"/>
      <c r="K20" s="23"/>
      <c r="L20" s="24"/>
      <c r="M20" s="16"/>
      <c r="N20" s="17">
        <f t="shared" ref="N20:N34" si="8">L20-M20</f>
        <v>0</v>
      </c>
      <c r="O20" s="1"/>
      <c r="P20" s="23"/>
      <c r="Q20" s="24"/>
      <c r="R20" s="16"/>
      <c r="S20" s="17">
        <f t="shared" ref="S20:S34" si="9">Q20-R20</f>
        <v>0</v>
      </c>
      <c r="T20" s="1"/>
      <c r="U20" s="87"/>
      <c r="V20" s="88"/>
      <c r="W20" s="22"/>
      <c r="X20" s="22"/>
      <c r="Y20" s="17">
        <f t="shared" si="5"/>
        <v>0</v>
      </c>
      <c r="Z20" s="1"/>
    </row>
    <row r="21" spans="1:26" ht="19.5" x14ac:dyDescent="0.2">
      <c r="A21" s="23"/>
      <c r="B21" s="25"/>
      <c r="C21" s="22"/>
      <c r="D21" s="17">
        <f t="shared" si="6"/>
        <v>0</v>
      </c>
      <c r="E21" s="1"/>
      <c r="F21" s="23"/>
      <c r="G21" s="25"/>
      <c r="H21" s="22"/>
      <c r="I21" s="17">
        <f t="shared" si="7"/>
        <v>0</v>
      </c>
      <c r="J21" s="1"/>
      <c r="K21" s="23"/>
      <c r="L21" s="25"/>
      <c r="M21" s="22"/>
      <c r="N21" s="17">
        <f t="shared" si="8"/>
        <v>0</v>
      </c>
      <c r="O21" s="1"/>
      <c r="P21" s="23"/>
      <c r="Q21" s="25"/>
      <c r="R21" s="22"/>
      <c r="S21" s="17">
        <f t="shared" si="9"/>
        <v>0</v>
      </c>
      <c r="T21" s="1"/>
      <c r="U21" s="87"/>
      <c r="V21" s="88"/>
      <c r="W21" s="22"/>
      <c r="X21" s="22"/>
      <c r="Y21" s="17">
        <f t="shared" si="5"/>
        <v>0</v>
      </c>
      <c r="Z21" s="1"/>
    </row>
    <row r="22" spans="1:26" ht="19.5" x14ac:dyDescent="0.2">
      <c r="A22" s="23"/>
      <c r="B22" s="25"/>
      <c r="C22" s="22"/>
      <c r="D22" s="17">
        <f t="shared" si="6"/>
        <v>0</v>
      </c>
      <c r="E22" s="1"/>
      <c r="F22" s="23"/>
      <c r="G22" s="25"/>
      <c r="H22" s="22"/>
      <c r="I22" s="17">
        <f t="shared" si="7"/>
        <v>0</v>
      </c>
      <c r="J22" s="1"/>
      <c r="K22" s="23"/>
      <c r="L22" s="25"/>
      <c r="M22" s="22"/>
      <c r="N22" s="17">
        <f t="shared" si="8"/>
        <v>0</v>
      </c>
      <c r="O22" s="1"/>
      <c r="P22" s="23"/>
      <c r="Q22" s="25"/>
      <c r="R22" s="22"/>
      <c r="S22" s="17">
        <f t="shared" si="9"/>
        <v>0</v>
      </c>
      <c r="T22" s="1"/>
      <c r="U22" s="87"/>
      <c r="V22" s="88"/>
      <c r="W22" s="22"/>
      <c r="X22" s="22"/>
      <c r="Y22" s="17">
        <f t="shared" si="5"/>
        <v>0</v>
      </c>
      <c r="Z22" s="1"/>
    </row>
    <row r="23" spans="1:26" ht="19.5" x14ac:dyDescent="0.2">
      <c r="A23" s="23"/>
      <c r="B23" s="25"/>
      <c r="C23" s="22"/>
      <c r="D23" s="17">
        <f t="shared" si="6"/>
        <v>0</v>
      </c>
      <c r="E23" s="1"/>
      <c r="F23" s="23"/>
      <c r="G23" s="25"/>
      <c r="H23" s="22"/>
      <c r="I23" s="17">
        <f t="shared" si="7"/>
        <v>0</v>
      </c>
      <c r="J23" s="1"/>
      <c r="K23" s="23"/>
      <c r="L23" s="25"/>
      <c r="M23" s="22"/>
      <c r="N23" s="17">
        <f t="shared" si="8"/>
        <v>0</v>
      </c>
      <c r="O23" s="1"/>
      <c r="P23" s="23"/>
      <c r="Q23" s="25"/>
      <c r="R23" s="22"/>
      <c r="S23" s="17">
        <f t="shared" si="9"/>
        <v>0</v>
      </c>
      <c r="T23" s="1"/>
      <c r="U23" s="87"/>
      <c r="V23" s="88"/>
      <c r="W23" s="22"/>
      <c r="X23" s="22"/>
      <c r="Y23" s="17">
        <f t="shared" si="5"/>
        <v>0</v>
      </c>
      <c r="Z23" s="1"/>
    </row>
    <row r="24" spans="1:26" ht="19.5" x14ac:dyDescent="0.2">
      <c r="A24" s="23"/>
      <c r="B24" s="25"/>
      <c r="C24" s="22"/>
      <c r="D24" s="17">
        <f t="shared" si="6"/>
        <v>0</v>
      </c>
      <c r="E24" s="1"/>
      <c r="F24" s="23"/>
      <c r="G24" s="25"/>
      <c r="H24" s="22"/>
      <c r="I24" s="17">
        <f t="shared" si="7"/>
        <v>0</v>
      </c>
      <c r="J24" s="1"/>
      <c r="K24" s="23"/>
      <c r="L24" s="25"/>
      <c r="M24" s="22"/>
      <c r="N24" s="17">
        <f t="shared" si="8"/>
        <v>0</v>
      </c>
      <c r="O24" s="1"/>
      <c r="P24" s="23"/>
      <c r="Q24" s="25"/>
      <c r="R24" s="22"/>
      <c r="S24" s="17">
        <f t="shared" si="9"/>
        <v>0</v>
      </c>
      <c r="T24" s="1"/>
      <c r="U24" s="87"/>
      <c r="V24" s="88"/>
      <c r="W24" s="22"/>
      <c r="X24" s="22"/>
      <c r="Y24" s="17">
        <f t="shared" si="5"/>
        <v>0</v>
      </c>
      <c r="Z24" s="1"/>
    </row>
    <row r="25" spans="1:26" ht="19.5" x14ac:dyDescent="0.2">
      <c r="A25" s="23"/>
      <c r="B25" s="25"/>
      <c r="C25" s="22"/>
      <c r="D25" s="17">
        <f t="shared" si="6"/>
        <v>0</v>
      </c>
      <c r="E25" s="1"/>
      <c r="F25" s="23"/>
      <c r="G25" s="25"/>
      <c r="H25" s="22"/>
      <c r="I25" s="17">
        <f t="shared" si="7"/>
        <v>0</v>
      </c>
      <c r="J25" s="1"/>
      <c r="K25" s="23"/>
      <c r="L25" s="25"/>
      <c r="M25" s="22"/>
      <c r="N25" s="17">
        <f t="shared" si="8"/>
        <v>0</v>
      </c>
      <c r="O25" s="1"/>
      <c r="P25" s="23"/>
      <c r="Q25" s="25"/>
      <c r="R25" s="22"/>
      <c r="S25" s="17">
        <f t="shared" si="9"/>
        <v>0</v>
      </c>
      <c r="T25" s="1"/>
      <c r="U25" s="87"/>
      <c r="V25" s="88"/>
      <c r="W25" s="22"/>
      <c r="X25" s="22"/>
      <c r="Y25" s="17">
        <f t="shared" si="5"/>
        <v>0</v>
      </c>
      <c r="Z25" s="1"/>
    </row>
    <row r="26" spans="1:26" ht="19.5" x14ac:dyDescent="0.2">
      <c r="A26" s="23"/>
      <c r="B26" s="25"/>
      <c r="C26" s="22"/>
      <c r="D26" s="17">
        <f t="shared" si="6"/>
        <v>0</v>
      </c>
      <c r="E26" s="1"/>
      <c r="F26" s="23"/>
      <c r="G26" s="25"/>
      <c r="H26" s="22"/>
      <c r="I26" s="17">
        <f t="shared" si="7"/>
        <v>0</v>
      </c>
      <c r="J26" s="1"/>
      <c r="K26" s="23"/>
      <c r="L26" s="25"/>
      <c r="M26" s="22"/>
      <c r="N26" s="17">
        <f t="shared" si="8"/>
        <v>0</v>
      </c>
      <c r="O26" s="1"/>
      <c r="P26" s="23"/>
      <c r="Q26" s="25"/>
      <c r="R26" s="22"/>
      <c r="S26" s="17">
        <f t="shared" si="9"/>
        <v>0</v>
      </c>
      <c r="T26" s="1"/>
      <c r="U26" s="87"/>
      <c r="V26" s="88"/>
      <c r="W26" s="22"/>
      <c r="X26" s="22"/>
      <c r="Y26" s="17">
        <f t="shared" si="5"/>
        <v>0</v>
      </c>
      <c r="Z26" s="1"/>
    </row>
    <row r="27" spans="1:26" ht="19.5" x14ac:dyDescent="0.2">
      <c r="A27" s="23"/>
      <c r="B27" s="25"/>
      <c r="C27" s="22"/>
      <c r="D27" s="17">
        <f t="shared" si="6"/>
        <v>0</v>
      </c>
      <c r="E27" s="1"/>
      <c r="F27" s="23"/>
      <c r="G27" s="25"/>
      <c r="H27" s="22"/>
      <c r="I27" s="17">
        <f t="shared" si="7"/>
        <v>0</v>
      </c>
      <c r="J27" s="1"/>
      <c r="K27" s="23"/>
      <c r="L27" s="25"/>
      <c r="M27" s="22"/>
      <c r="N27" s="17">
        <f t="shared" si="8"/>
        <v>0</v>
      </c>
      <c r="O27" s="1"/>
      <c r="P27" s="23"/>
      <c r="Q27" s="25"/>
      <c r="R27" s="22"/>
      <c r="S27" s="17">
        <f t="shared" si="9"/>
        <v>0</v>
      </c>
      <c r="T27" s="1"/>
      <c r="U27" s="87"/>
      <c r="V27" s="88"/>
      <c r="W27" s="22"/>
      <c r="X27" s="22"/>
      <c r="Y27" s="17">
        <f t="shared" si="5"/>
        <v>0</v>
      </c>
      <c r="Z27" s="1"/>
    </row>
    <row r="28" spans="1:26" ht="19.5" x14ac:dyDescent="0.2">
      <c r="A28" s="23"/>
      <c r="B28" s="25"/>
      <c r="C28" s="22"/>
      <c r="D28" s="17">
        <f t="shared" si="6"/>
        <v>0</v>
      </c>
      <c r="E28" s="1"/>
      <c r="F28" s="23"/>
      <c r="G28" s="25"/>
      <c r="H28" s="22"/>
      <c r="I28" s="17">
        <f t="shared" si="7"/>
        <v>0</v>
      </c>
      <c r="J28" s="1"/>
      <c r="K28" s="23"/>
      <c r="L28" s="25"/>
      <c r="M28" s="22"/>
      <c r="N28" s="17">
        <f t="shared" si="8"/>
        <v>0</v>
      </c>
      <c r="O28" s="1"/>
      <c r="P28" s="23"/>
      <c r="Q28" s="25"/>
      <c r="R28" s="22"/>
      <c r="S28" s="17">
        <f t="shared" si="9"/>
        <v>0</v>
      </c>
      <c r="T28" s="1"/>
      <c r="U28" s="87"/>
      <c r="V28" s="88"/>
      <c r="W28" s="22"/>
      <c r="X28" s="22"/>
      <c r="Y28" s="17">
        <f t="shared" si="5"/>
        <v>0</v>
      </c>
      <c r="Z28" s="1"/>
    </row>
    <row r="29" spans="1:26" ht="19.5" x14ac:dyDescent="0.2">
      <c r="A29" s="23"/>
      <c r="B29" s="25"/>
      <c r="C29" s="22"/>
      <c r="D29" s="17">
        <f t="shared" si="6"/>
        <v>0</v>
      </c>
      <c r="E29" s="1"/>
      <c r="F29" s="23"/>
      <c r="G29" s="25"/>
      <c r="H29" s="22"/>
      <c r="I29" s="17">
        <f t="shared" si="7"/>
        <v>0</v>
      </c>
      <c r="J29" s="1"/>
      <c r="K29" s="23"/>
      <c r="L29" s="25"/>
      <c r="M29" s="22"/>
      <c r="N29" s="17">
        <f t="shared" si="8"/>
        <v>0</v>
      </c>
      <c r="O29" s="1"/>
      <c r="P29" s="23"/>
      <c r="Q29" s="25"/>
      <c r="R29" s="22"/>
      <c r="S29" s="17">
        <f t="shared" si="9"/>
        <v>0</v>
      </c>
      <c r="T29" s="1"/>
      <c r="U29" s="87"/>
      <c r="V29" s="88"/>
      <c r="W29" s="16"/>
      <c r="X29" s="16"/>
      <c r="Y29" s="17">
        <f t="shared" si="5"/>
        <v>0</v>
      </c>
      <c r="Z29" s="1"/>
    </row>
    <row r="30" spans="1:26" ht="19.5" x14ac:dyDescent="0.2">
      <c r="A30" s="23"/>
      <c r="B30" s="25"/>
      <c r="C30" s="22"/>
      <c r="D30" s="17">
        <f t="shared" si="6"/>
        <v>0</v>
      </c>
      <c r="E30" s="1"/>
      <c r="F30" s="23"/>
      <c r="G30" s="25"/>
      <c r="H30" s="22"/>
      <c r="I30" s="17">
        <f t="shared" si="7"/>
        <v>0</v>
      </c>
      <c r="J30" s="1"/>
      <c r="K30" s="23"/>
      <c r="L30" s="25"/>
      <c r="M30" s="22"/>
      <c r="N30" s="17">
        <f t="shared" si="8"/>
        <v>0</v>
      </c>
      <c r="O30" s="1"/>
      <c r="P30" s="23"/>
      <c r="Q30" s="25"/>
      <c r="R30" s="22"/>
      <c r="S30" s="17">
        <f t="shared" si="9"/>
        <v>0</v>
      </c>
      <c r="T30" s="1"/>
      <c r="U30" s="87"/>
      <c r="V30" s="88"/>
      <c r="W30" s="22"/>
      <c r="X30" s="22"/>
      <c r="Y30" s="17">
        <f t="shared" si="5"/>
        <v>0</v>
      </c>
      <c r="Z30" s="1"/>
    </row>
    <row r="31" spans="1:26" ht="19.5" x14ac:dyDescent="0.2">
      <c r="A31" s="23"/>
      <c r="B31" s="25"/>
      <c r="C31" s="22"/>
      <c r="D31" s="17">
        <f t="shared" si="6"/>
        <v>0</v>
      </c>
      <c r="E31" s="1"/>
      <c r="F31" s="23"/>
      <c r="G31" s="25"/>
      <c r="H31" s="22"/>
      <c r="I31" s="17">
        <f t="shared" si="7"/>
        <v>0</v>
      </c>
      <c r="J31" s="1"/>
      <c r="K31" s="23"/>
      <c r="L31" s="25"/>
      <c r="M31" s="22"/>
      <c r="N31" s="17">
        <f t="shared" si="8"/>
        <v>0</v>
      </c>
      <c r="O31" s="1"/>
      <c r="P31" s="23"/>
      <c r="Q31" s="25"/>
      <c r="R31" s="22"/>
      <c r="S31" s="17">
        <f t="shared" si="9"/>
        <v>0</v>
      </c>
      <c r="T31" s="1"/>
      <c r="U31" s="87"/>
      <c r="V31" s="88"/>
      <c r="W31" s="22"/>
      <c r="X31" s="22"/>
      <c r="Y31" s="17">
        <f t="shared" si="5"/>
        <v>0</v>
      </c>
      <c r="Z31" s="1"/>
    </row>
    <row r="32" spans="1:26" ht="19.5" x14ac:dyDescent="0.2">
      <c r="A32" s="23"/>
      <c r="B32" s="25"/>
      <c r="C32" s="22"/>
      <c r="D32" s="17">
        <f t="shared" si="6"/>
        <v>0</v>
      </c>
      <c r="E32" s="1"/>
      <c r="F32" s="23"/>
      <c r="G32" s="25"/>
      <c r="H32" s="22"/>
      <c r="I32" s="17">
        <f t="shared" si="7"/>
        <v>0</v>
      </c>
      <c r="J32" s="1"/>
      <c r="K32" s="23"/>
      <c r="L32" s="25"/>
      <c r="M32" s="22"/>
      <c r="N32" s="17">
        <f t="shared" si="8"/>
        <v>0</v>
      </c>
      <c r="O32" s="1"/>
      <c r="P32" s="23"/>
      <c r="Q32" s="25"/>
      <c r="R32" s="22"/>
      <c r="S32" s="17">
        <f t="shared" si="9"/>
        <v>0</v>
      </c>
      <c r="T32" s="1"/>
      <c r="U32" s="87"/>
      <c r="V32" s="88"/>
      <c r="W32" s="22"/>
      <c r="X32" s="22"/>
      <c r="Y32" s="17">
        <f t="shared" si="5"/>
        <v>0</v>
      </c>
      <c r="Z32" s="1"/>
    </row>
    <row r="33" spans="1:26" ht="19.5" x14ac:dyDescent="0.2">
      <c r="A33" s="23"/>
      <c r="B33" s="25"/>
      <c r="C33" s="22"/>
      <c r="D33" s="17">
        <f t="shared" si="6"/>
        <v>0</v>
      </c>
      <c r="E33" s="1"/>
      <c r="F33" s="23"/>
      <c r="G33" s="25"/>
      <c r="H33" s="22"/>
      <c r="I33" s="17">
        <f t="shared" si="7"/>
        <v>0</v>
      </c>
      <c r="J33" s="1"/>
      <c r="K33" s="23"/>
      <c r="L33" s="25"/>
      <c r="M33" s="22"/>
      <c r="N33" s="17">
        <f t="shared" si="8"/>
        <v>0</v>
      </c>
      <c r="O33" s="1"/>
      <c r="P33" s="23"/>
      <c r="Q33" s="25"/>
      <c r="R33" s="22"/>
      <c r="S33" s="17">
        <f t="shared" si="9"/>
        <v>0</v>
      </c>
      <c r="T33" s="1"/>
      <c r="U33" s="87"/>
      <c r="V33" s="88"/>
      <c r="W33" s="22"/>
      <c r="X33" s="22"/>
      <c r="Y33" s="17">
        <f t="shared" si="5"/>
        <v>0</v>
      </c>
      <c r="Z33" s="1"/>
    </row>
    <row r="34" spans="1:26" ht="20.25" thickBot="1" x14ac:dyDescent="0.25">
      <c r="A34" s="26" t="s">
        <v>26</v>
      </c>
      <c r="B34" s="27">
        <f t="shared" ref="B34:D34" si="10">SUM(B20:B33)</f>
        <v>0</v>
      </c>
      <c r="C34" s="28">
        <f t="shared" si="10"/>
        <v>0</v>
      </c>
      <c r="D34" s="29">
        <f t="shared" si="10"/>
        <v>0</v>
      </c>
      <c r="E34" s="1"/>
      <c r="F34" s="26" t="s">
        <v>26</v>
      </c>
      <c r="G34" s="27">
        <f>SUM(G20:G33)</f>
        <v>0</v>
      </c>
      <c r="H34" s="28">
        <f>SUM(H20:H33)</f>
        <v>0</v>
      </c>
      <c r="I34" s="30">
        <f t="shared" si="7"/>
        <v>0</v>
      </c>
      <c r="J34" s="1"/>
      <c r="K34" s="26" t="s">
        <v>26</v>
      </c>
      <c r="L34" s="27">
        <f>SUM(L20:L33)</f>
        <v>0</v>
      </c>
      <c r="M34" s="28">
        <f>SUM(M20:M33)</f>
        <v>0</v>
      </c>
      <c r="N34" s="30">
        <f t="shared" si="8"/>
        <v>0</v>
      </c>
      <c r="O34" s="1"/>
      <c r="P34" s="26" t="s">
        <v>26</v>
      </c>
      <c r="Q34" s="27">
        <f>SUM(Q20:Q33)</f>
        <v>0</v>
      </c>
      <c r="R34" s="28">
        <f>SUM(R20:R33)</f>
        <v>0</v>
      </c>
      <c r="S34" s="29">
        <f t="shared" si="9"/>
        <v>0</v>
      </c>
      <c r="T34" s="1"/>
      <c r="U34" s="50" t="s">
        <v>26</v>
      </c>
      <c r="V34" s="84"/>
      <c r="W34" s="28">
        <f t="shared" ref="W34:X34" si="11">SUM(W14:W33)</f>
        <v>0</v>
      </c>
      <c r="X34" s="28">
        <f t="shared" si="11"/>
        <v>0</v>
      </c>
      <c r="Y34" s="30">
        <f t="shared" si="5"/>
        <v>0</v>
      </c>
      <c r="Z34" s="1"/>
    </row>
    <row r="35" spans="1:26" ht="19.5" x14ac:dyDescent="0.2">
      <c r="A35" s="31">
        <f>K3</f>
        <v>0</v>
      </c>
      <c r="B35" s="32" t="s">
        <v>35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x14ac:dyDescent="0.2">
      <c r="A36" s="31">
        <f>C15</f>
        <v>0</v>
      </c>
      <c r="B36" s="32" t="s">
        <v>36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</sheetData>
  <mergeCells count="39">
    <mergeCell ref="U31:V31"/>
    <mergeCell ref="U32:V32"/>
    <mergeCell ref="U33:V33"/>
    <mergeCell ref="U34:V34"/>
    <mergeCell ref="U25:V25"/>
    <mergeCell ref="U26:V26"/>
    <mergeCell ref="U27:V27"/>
    <mergeCell ref="U28:V28"/>
    <mergeCell ref="U29:V29"/>
    <mergeCell ref="U30:V30"/>
    <mergeCell ref="U19:V19"/>
    <mergeCell ref="U20:V20"/>
    <mergeCell ref="U21:V21"/>
    <mergeCell ref="U22:V22"/>
    <mergeCell ref="U23:V23"/>
    <mergeCell ref="U24:V24"/>
    <mergeCell ref="U16:V16"/>
    <mergeCell ref="A17:D18"/>
    <mergeCell ref="F17:I18"/>
    <mergeCell ref="K17:N18"/>
    <mergeCell ref="P17:S18"/>
    <mergeCell ref="U17:V17"/>
    <mergeCell ref="U18:V18"/>
    <mergeCell ref="F7:I15"/>
    <mergeCell ref="K7:S15"/>
    <mergeCell ref="U11:Y12"/>
    <mergeCell ref="U13:V13"/>
    <mergeCell ref="U14:V14"/>
    <mergeCell ref="U15:V15"/>
    <mergeCell ref="A1:D4"/>
    <mergeCell ref="F1:I2"/>
    <mergeCell ref="K1:N2"/>
    <mergeCell ref="P1:S2"/>
    <mergeCell ref="U2:W10"/>
    <mergeCell ref="F3:I5"/>
    <mergeCell ref="K3:N5"/>
    <mergeCell ref="P3:S5"/>
    <mergeCell ref="A5:D5"/>
    <mergeCell ref="A7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Main Dashboard</vt:lpstr>
      <vt:lpstr>Transaction Tracker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Agata</cp:lastModifiedBy>
  <dcterms:created xsi:type="dcterms:W3CDTF">2023-08-27T09:11:44Z</dcterms:created>
  <dcterms:modified xsi:type="dcterms:W3CDTF">2023-08-27T09:11:44Z</dcterms:modified>
</cp:coreProperties>
</file>